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4" i="1" l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<sst xmlns="http://schemas.openxmlformats.org/spreadsheetml/2006/main" count="113" uniqueCount="63">
  <si>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</si>
  <si>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</si>
  <si>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</si>
  <si>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</si>
  <si>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</si>
  <si>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</si>
  <si>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</si>
  <si>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</si>
  <si>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</si>
  <si>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</si>
  <si>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</si>
  <si>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</si>
  <si>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</si>
  <si>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</si>
  <si>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</si>
  <si>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</si>
  <si>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</si>
  <si>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</si>
  <si>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Duplin</t>
  </si>
  <si>
    <t>CHAR</t>
  </si>
  <si>
    <t>FAIS</t>
  </si>
  <si>
    <t>KENA</t>
  </si>
  <si>
    <t>MAGN</t>
  </si>
  <si>
    <t>ROCK</t>
  </si>
  <si>
    <t>ROSE</t>
  </si>
  <si>
    <t>WALL</t>
  </si>
  <si>
    <t>WARS</t>
  </si>
  <si>
    <t>Sampson</t>
  </si>
  <si>
    <t>CLCE</t>
  </si>
  <si>
    <t>CLEA</t>
  </si>
  <si>
    <t>CLNE</t>
  </si>
  <si>
    <t>CLSW</t>
  </si>
  <si>
    <t>CLWE</t>
  </si>
  <si>
    <t>GIDD</t>
  </si>
  <si>
    <t>HARR</t>
  </si>
  <si>
    <t>INGO</t>
  </si>
  <si>
    <t>ROWA</t>
  </si>
  <si>
    <t>TURK</t>
  </si>
  <si>
    <t>Wayne</t>
  </si>
  <si>
    <t>06</t>
  </si>
  <si>
    <t>07</t>
  </si>
  <si>
    <t>09</t>
  </si>
  <si>
    <t>10</t>
  </si>
  <si>
    <t>11</t>
  </si>
  <si>
    <t>12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</si>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</sst>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140625" style="63" customWidth="1"/>
    <col min="4" max="4" width="14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21</v>
      </c>
      <c r="C3" s="25" t="s">
        <v>18</v>
      </c>
      <c r="D3" s="26" t="s">
        <v>19</v>
      </c>
      <c r="E3" s="27">
        <f t="shared" ref="E3:E44" si="0">F3+H3+J3</f>
        <v>348</v>
      </c>
      <c r="F3" s="28">
        <v>267</v>
      </c>
      <c r="G3" s="29">
        <v>0.76724137931034486</v>
      </c>
      <c r="H3" s="30">
        <v>79</v>
      </c>
      <c r="I3" s="29">
        <v>0.22701149425287356</v>
      </c>
      <c r="J3" s="27">
        <v>2</v>
      </c>
      <c r="K3" s="31">
        <v>5.7471264367816091E-3</v>
      </c>
      <c r="L3" s="27">
        <f t="shared" ref="L3:L44" si="1">M3+O3+Q3</f>
        <v>462</v>
      </c>
      <c r="M3" s="28">
        <v>291</v>
      </c>
      <c r="N3" s="29">
        <v>0.62987012987012991</v>
      </c>
      <c r="O3" s="30">
        <v>162</v>
      </c>
      <c r="P3" s="29">
        <v>0.35064935064935066</v>
      </c>
      <c r="Q3" s="27">
        <f t="shared" ref="Q3:Q44" si="2">S3+T3</f>
        <v>9</v>
      </c>
      <c r="R3" s="32">
        <f t="shared" ref="R3:R44" si="3">IF(L3=0,0,Q3/L3)</f>
        <v>1.948051948051948E-2</v>
      </c>
      <c r="S3" s="33">
        <v>9</v>
      </c>
      <c r="T3" s="33">
        <v>0</v>
      </c>
    </row>
    <row r="4" spans="1:20" ht="15" customHeight="1" x14ac:dyDescent="0.25">
      <c r="A4">
        <v>2</v>
      </c>
      <c r="B4" s="24">
        <v>21</v>
      </c>
      <c r="C4" s="25" t="s">
        <v>18</v>
      </c>
      <c r="D4" s="26" t="s">
        <v>20</v>
      </c>
      <c r="E4" s="27">
        <f t="shared" si="0"/>
        <v>146</v>
      </c>
      <c r="F4" s="28">
        <v>88</v>
      </c>
      <c r="G4" s="29">
        <v>0.60273972602739723</v>
      </c>
      <c r="H4" s="30">
        <v>56</v>
      </c>
      <c r="I4" s="29">
        <v>0.38356164383561642</v>
      </c>
      <c r="J4" s="27">
        <v>2</v>
      </c>
      <c r="K4" s="31">
        <v>1.3698630136986301E-2</v>
      </c>
      <c r="L4" s="27">
        <f t="shared" si="1"/>
        <v>232</v>
      </c>
      <c r="M4" s="28">
        <v>111</v>
      </c>
      <c r="N4" s="29">
        <v>0.47844827586206895</v>
      </c>
      <c r="O4" s="30">
        <v>110</v>
      </c>
      <c r="P4" s="29">
        <v>0.47413793103448276</v>
      </c>
      <c r="Q4" s="27">
        <f t="shared" si="2"/>
        <v>11</v>
      </c>
      <c r="R4" s="32">
        <f t="shared" si="3"/>
        <v>4.7413793103448273E-2</v>
      </c>
      <c r="S4" s="33">
        <v>10</v>
      </c>
      <c r="T4" s="33">
        <v>1</v>
      </c>
    </row>
    <row r="5" spans="1:20" ht="15" customHeight="1" x14ac:dyDescent="0.25">
      <c r="A5">
        <v>3</v>
      </c>
      <c r="B5" s="24">
        <v>21</v>
      </c>
      <c r="C5" s="25" t="s">
        <v>18</v>
      </c>
      <c r="D5" s="26" t="s">
        <v>21</v>
      </c>
      <c r="E5" s="27">
        <f t="shared" si="0"/>
        <v>449</v>
      </c>
      <c r="F5" s="28">
        <v>324</v>
      </c>
      <c r="G5" s="29">
        <v>0.72160356347438748</v>
      </c>
      <c r="H5" s="30">
        <v>122</v>
      </c>
      <c r="I5" s="29">
        <v>0.27171492204899778</v>
      </c>
      <c r="J5" s="27">
        <v>3</v>
      </c>
      <c r="K5" s="31">
        <v>6.6815144766146995E-3</v>
      </c>
      <c r="L5" s="27">
        <f t="shared" si="1"/>
        <v>764</v>
      </c>
      <c r="M5" s="28">
        <v>423</v>
      </c>
      <c r="N5" s="29">
        <v>0.55366492146596857</v>
      </c>
      <c r="O5" s="30">
        <v>328</v>
      </c>
      <c r="P5" s="29">
        <v>0.4293193717277487</v>
      </c>
      <c r="Q5" s="27">
        <f t="shared" si="2"/>
        <v>13</v>
      </c>
      <c r="R5" s="32">
        <f t="shared" si="3"/>
        <v>1.7015706806282723E-2</v>
      </c>
      <c r="S5" s="33">
        <v>13</v>
      </c>
      <c r="T5" s="33">
        <v>0</v>
      </c>
    </row>
    <row r="6" spans="1:20" ht="15" customHeight="1" x14ac:dyDescent="0.25">
      <c r="A6">
        <v>4</v>
      </c>
      <c r="B6" s="34">
        <v>21</v>
      </c>
      <c r="C6" s="35" t="s">
        <v>18</v>
      </c>
      <c r="D6" s="36" t="s">
        <v>22</v>
      </c>
      <c r="E6" s="37">
        <f t="shared" si="0"/>
        <v>377</v>
      </c>
      <c r="F6" s="38">
        <v>266</v>
      </c>
      <c r="G6" s="39">
        <v>0.70557029177718833</v>
      </c>
      <c r="H6" s="40">
        <v>111</v>
      </c>
      <c r="I6" s="39">
        <v>0.29442970822281167</v>
      </c>
      <c r="J6" s="37">
        <v>0</v>
      </c>
      <c r="K6" s="41">
        <v>0</v>
      </c>
      <c r="L6" s="37">
        <f t="shared" si="1"/>
        <v>535</v>
      </c>
      <c r="M6" s="38">
        <v>308</v>
      </c>
      <c r="N6" s="39">
        <v>0.57570093457943927</v>
      </c>
      <c r="O6" s="40">
        <v>215</v>
      </c>
      <c r="P6" s="39">
        <v>0.40186915887850466</v>
      </c>
      <c r="Q6" s="37">
        <f t="shared" si="2"/>
        <v>12</v>
      </c>
      <c r="R6" s="42">
        <f t="shared" si="3"/>
        <v>2.2429906542056073E-2</v>
      </c>
      <c r="S6" s="33">
        <v>12</v>
      </c>
      <c r="T6" s="33">
        <v>0</v>
      </c>
    </row>
    <row r="7" spans="1:20" ht="15" customHeight="1" x14ac:dyDescent="0.25">
      <c r="A7">
        <v>5</v>
      </c>
      <c r="B7" s="43">
        <v>21</v>
      </c>
      <c r="C7" s="44" t="s">
        <v>18</v>
      </c>
      <c r="D7" s="45" t="s">
        <v>23</v>
      </c>
      <c r="E7" s="46">
        <f t="shared" si="0"/>
        <v>284</v>
      </c>
      <c r="F7" s="47">
        <v>167</v>
      </c>
      <c r="G7" s="48">
        <v>0.5880281690140845</v>
      </c>
      <c r="H7" s="49">
        <v>116</v>
      </c>
      <c r="I7" s="48">
        <v>0.40845070422535212</v>
      </c>
      <c r="J7" s="46">
        <v>1</v>
      </c>
      <c r="K7" s="50">
        <v>3.5211267605633804E-3</v>
      </c>
      <c r="L7" s="46">
        <f t="shared" si="1"/>
        <v>409</v>
      </c>
      <c r="M7" s="47">
        <v>189</v>
      </c>
      <c r="N7" s="48">
        <v>0.46210268948655259</v>
      </c>
      <c r="O7" s="49">
        <v>218</v>
      </c>
      <c r="P7" s="48">
        <v>0.5330073349633252</v>
      </c>
      <c r="Q7" s="46">
        <f t="shared" si="2"/>
        <v>2</v>
      </c>
      <c r="R7" s="51">
        <f t="shared" si="3"/>
        <v>4.8899755501222494E-3</v>
      </c>
      <c r="S7" s="33">
        <v>1</v>
      </c>
      <c r="T7" s="33">
        <v>1</v>
      </c>
    </row>
    <row r="8" spans="1:20" ht="15" customHeight="1" x14ac:dyDescent="0.25">
      <c r="A8">
        <v>6</v>
      </c>
      <c r="B8" s="34">
        <v>21</v>
      </c>
      <c r="C8" s="35" t="s">
        <v>18</v>
      </c>
      <c r="D8" s="36" t="s">
        <v>24</v>
      </c>
      <c r="E8" s="37">
        <f t="shared" si="0"/>
        <v>550</v>
      </c>
      <c r="F8" s="38">
        <v>358</v>
      </c>
      <c r="G8" s="39">
        <v>0.65090909090909088</v>
      </c>
      <c r="H8" s="40">
        <v>192</v>
      </c>
      <c r="I8" s="39">
        <v>0.34909090909090912</v>
      </c>
      <c r="J8" s="37">
        <v>0</v>
      </c>
      <c r="K8" s="41">
        <v>0</v>
      </c>
      <c r="L8" s="37">
        <f t="shared" si="1"/>
        <v>795</v>
      </c>
      <c r="M8" s="38">
        <v>419</v>
      </c>
      <c r="N8" s="39">
        <v>0.5270440251572327</v>
      </c>
      <c r="O8" s="40">
        <v>369</v>
      </c>
      <c r="P8" s="39">
        <v>0.46415094339622642</v>
      </c>
      <c r="Q8" s="37">
        <f t="shared" si="2"/>
        <v>7</v>
      </c>
      <c r="R8" s="42">
        <f t="shared" si="3"/>
        <v>8.8050314465408803E-3</v>
      </c>
      <c r="S8" s="33">
        <v>7</v>
      </c>
      <c r="T8" s="33">
        <v>0</v>
      </c>
    </row>
    <row r="9" spans="1:20" ht="15" customHeight="1" x14ac:dyDescent="0.25">
      <c r="A9">
        <v>7</v>
      </c>
      <c r="B9" s="24">
        <v>21</v>
      </c>
      <c r="C9" s="25" t="s">
        <v>18</v>
      </c>
      <c r="D9" s="26" t="s">
        <v>25</v>
      </c>
      <c r="E9" s="27">
        <f t="shared" si="0"/>
        <v>242</v>
      </c>
      <c r="F9" s="28">
        <v>158</v>
      </c>
      <c r="G9" s="29">
        <v>0.65289256198347112</v>
      </c>
      <c r="H9" s="30">
        <v>84</v>
      </c>
      <c r="I9" s="29">
        <v>0.34710743801652894</v>
      </c>
      <c r="J9" s="27">
        <v>0</v>
      </c>
      <c r="K9" s="31">
        <v>0</v>
      </c>
      <c r="L9" s="27">
        <f t="shared" si="1"/>
        <v>462</v>
      </c>
      <c r="M9" s="28">
        <v>224</v>
      </c>
      <c r="N9" s="29">
        <v>0.48484848484848486</v>
      </c>
      <c r="O9" s="30">
        <v>238</v>
      </c>
      <c r="P9" s="29">
        <v>0.51515151515151514</v>
      </c>
      <c r="Q9" s="27">
        <f t="shared" si="2"/>
        <v>0</v>
      </c>
      <c r="R9" s="3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34">
        <v>21</v>
      </c>
      <c r="C10" s="35" t="s">
        <v>18</v>
      </c>
      <c r="D10" s="36" t="s">
        <v>26</v>
      </c>
      <c r="E10" s="37">
        <f t="shared" si="0"/>
        <v>893</v>
      </c>
      <c r="F10" s="38">
        <v>704</v>
      </c>
      <c r="G10" s="39">
        <v>0.78835386338185887</v>
      </c>
      <c r="H10" s="40">
        <v>187</v>
      </c>
      <c r="I10" s="39">
        <v>0.20940649496080627</v>
      </c>
      <c r="J10" s="37">
        <v>2</v>
      </c>
      <c r="K10" s="41">
        <v>2.2396416573348264E-3</v>
      </c>
      <c r="L10" s="37">
        <f t="shared" si="1"/>
        <v>1431</v>
      </c>
      <c r="M10" s="38">
        <v>901</v>
      </c>
      <c r="N10" s="39">
        <v>0.62962962962962965</v>
      </c>
      <c r="O10" s="40">
        <v>517</v>
      </c>
      <c r="P10" s="39">
        <v>0.3612858141160028</v>
      </c>
      <c r="Q10" s="37">
        <f t="shared" si="2"/>
        <v>13</v>
      </c>
      <c r="R10" s="42">
        <f t="shared" si="3"/>
        <v>9.0845562543675745E-3</v>
      </c>
      <c r="S10" s="33">
        <v>13</v>
      </c>
      <c r="T10" s="33">
        <v>0</v>
      </c>
    </row>
    <row r="11" spans="1:20" s="52" customFormat="1" ht="15" customHeight="1" x14ac:dyDescent="0.25">
      <c r="A11" s="52">
        <v>9</v>
      </c>
      <c r="B11" s="53"/>
      <c r="C11" s="54" t="s">
        <v>18</v>
      </c>
      <c r="D11" s="55" t="s">
        <v>7</v>
      </c>
      <c r="E11" s="56">
        <v>3289</v>
      </c>
      <c r="F11" s="57">
        <v>2332</v>
      </c>
      <c r="G11" s="58">
        <v>0.70903010033444813</v>
      </c>
      <c r="H11" s="59">
        <v>947</v>
      </c>
      <c r="I11" s="58">
        <v>0.28792946184250534</v>
      </c>
      <c r="J11" s="56">
        <v>10</v>
      </c>
      <c r="K11" s="60">
        <v>3.0404378230465185E-3</v>
      </c>
      <c r="L11" s="56">
        <v>5090</v>
      </c>
      <c r="M11" s="57">
        <v>2866</v>
      </c>
      <c r="N11" s="58">
        <v>0.56306483300589394</v>
      </c>
      <c r="O11" s="59">
        <v>2157</v>
      </c>
      <c r="P11" s="58">
        <v>0.42377210216110017</v>
      </c>
      <c r="Q11" s="56">
        <v>67</v>
      </c>
      <c r="R11" s="61">
        <v>1.3163064833005894E-2</v>
      </c>
      <c r="S11" s="62">
        <v>65</v>
      </c>
      <c r="T11" s="62">
        <v>2</v>
      </c>
    </row>
    <row r="12" spans="1:20" ht="15" customHeight="1" x14ac:dyDescent="0.25">
      <c r="A12">
        <v>10</v>
      </c>
      <c r="B12" s="24">
        <v>21</v>
      </c>
      <c r="C12" s="25" t="s">
        <v>27</v>
      </c>
      <c r="D12" s="26" t="s">
        <v>28</v>
      </c>
      <c r="E12" s="27">
        <f t="shared" si="0"/>
        <v>312</v>
      </c>
      <c r="F12" s="28">
        <v>283</v>
      </c>
      <c r="G12" s="29">
        <v>0.90705128205128205</v>
      </c>
      <c r="H12" s="30">
        <v>27</v>
      </c>
      <c r="I12" s="29">
        <v>8.6538461538461536E-2</v>
      </c>
      <c r="J12" s="27">
        <v>2</v>
      </c>
      <c r="K12" s="31">
        <v>6.41025641025641E-3</v>
      </c>
      <c r="L12" s="27">
        <f t="shared" si="1"/>
        <v>423</v>
      </c>
      <c r="M12" s="28">
        <v>353</v>
      </c>
      <c r="N12" s="29">
        <v>0.83451536643026003</v>
      </c>
      <c r="O12" s="30">
        <v>64</v>
      </c>
      <c r="P12" s="29">
        <v>0.15130023640661938</v>
      </c>
      <c r="Q12" s="27">
        <f t="shared" si="2"/>
        <v>6</v>
      </c>
      <c r="R12" s="32">
        <f t="shared" si="3"/>
        <v>1.4184397163120567E-2</v>
      </c>
      <c r="S12" s="33">
        <v>6</v>
      </c>
      <c r="T12" s="33">
        <v>0</v>
      </c>
    </row>
    <row r="13" spans="1:20" ht="15" customHeight="1" x14ac:dyDescent="0.25">
      <c r="A13">
        <v>11</v>
      </c>
      <c r="B13" s="24">
        <v>21</v>
      </c>
      <c r="C13" s="25" t="s">
        <v>27</v>
      </c>
      <c r="D13" s="26" t="s">
        <v>29</v>
      </c>
      <c r="E13" s="27">
        <f t="shared" si="0"/>
        <v>696</v>
      </c>
      <c r="F13" s="28">
        <v>542</v>
      </c>
      <c r="G13" s="29">
        <v>0.77873563218390807</v>
      </c>
      <c r="H13" s="30">
        <v>150</v>
      </c>
      <c r="I13" s="29">
        <v>0.21551724137931033</v>
      </c>
      <c r="J13" s="27">
        <v>4</v>
      </c>
      <c r="K13" s="31">
        <v>5.7471264367816091E-3</v>
      </c>
      <c r="L13" s="27">
        <f t="shared" si="1"/>
        <v>1101</v>
      </c>
      <c r="M13" s="28">
        <v>721</v>
      </c>
      <c r="N13" s="29">
        <v>0.65485921889191645</v>
      </c>
      <c r="O13" s="30">
        <v>367</v>
      </c>
      <c r="P13" s="29">
        <v>0.33333333333333331</v>
      </c>
      <c r="Q13" s="27">
        <f t="shared" si="2"/>
        <v>13</v>
      </c>
      <c r="R13" s="32">
        <f t="shared" si="3"/>
        <v>1.1807447774750226E-2</v>
      </c>
      <c r="S13" s="33">
        <v>13</v>
      </c>
      <c r="T13" s="33">
        <v>0</v>
      </c>
    </row>
    <row r="14" spans="1:20" ht="15" customHeight="1" x14ac:dyDescent="0.25">
      <c r="A14">
        <v>12</v>
      </c>
      <c r="B14" s="24">
        <v>21</v>
      </c>
      <c r="C14" s="25" t="s">
        <v>27</v>
      </c>
      <c r="D14" s="26" t="s">
        <v>30</v>
      </c>
      <c r="E14" s="27">
        <f t="shared" si="0"/>
        <v>81</v>
      </c>
      <c r="F14" s="28">
        <v>38</v>
      </c>
      <c r="G14" s="29">
        <v>0.46913580246913578</v>
      </c>
      <c r="H14" s="30">
        <v>43</v>
      </c>
      <c r="I14" s="29">
        <v>0.53086419753086422</v>
      </c>
      <c r="J14" s="27">
        <v>0</v>
      </c>
      <c r="K14" s="31">
        <v>0</v>
      </c>
      <c r="L14" s="27">
        <f t="shared" si="1"/>
        <v>194</v>
      </c>
      <c r="M14" s="28">
        <v>74</v>
      </c>
      <c r="N14" s="29">
        <v>0.38144329896907214</v>
      </c>
      <c r="O14" s="30">
        <v>120</v>
      </c>
      <c r="P14" s="29">
        <v>0.61855670103092786</v>
      </c>
      <c r="Q14" s="27">
        <f t="shared" si="2"/>
        <v>0</v>
      </c>
      <c r="R14" s="32">
        <f t="shared" si="3"/>
        <v>0</v>
      </c>
      <c r="S14" s="33">
        <v>0</v>
      </c>
      <c r="T14" s="33">
        <v>0</v>
      </c>
    </row>
    <row r="15" spans="1:20" ht="15" customHeight="1" x14ac:dyDescent="0.25">
      <c r="A15">
        <v>13</v>
      </c>
      <c r="B15" s="24">
        <v>21</v>
      </c>
      <c r="C15" s="25" t="s">
        <v>27</v>
      </c>
      <c r="D15" s="26" t="s">
        <v>31</v>
      </c>
      <c r="E15" s="27">
        <f t="shared" si="0"/>
        <v>39</v>
      </c>
      <c r="F15" s="28">
        <v>21</v>
      </c>
      <c r="G15" s="29">
        <v>0.53846153846153844</v>
      </c>
      <c r="H15" s="30">
        <v>18</v>
      </c>
      <c r="I15" s="29">
        <v>0.46153846153846156</v>
      </c>
      <c r="J15" s="27">
        <v>0</v>
      </c>
      <c r="K15" s="31">
        <v>0</v>
      </c>
      <c r="L15" s="27">
        <f t="shared" si="1"/>
        <v>97</v>
      </c>
      <c r="M15" s="28">
        <v>42</v>
      </c>
      <c r="N15" s="29">
        <v>0.4329896907216495</v>
      </c>
      <c r="O15" s="30">
        <v>55</v>
      </c>
      <c r="P15" s="29">
        <v>0.5670103092783505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21</v>
      </c>
      <c r="C16" s="25" t="s">
        <v>27</v>
      </c>
      <c r="D16" s="26" t="s">
        <v>32</v>
      </c>
      <c r="E16" s="27">
        <f t="shared" si="0"/>
        <v>49</v>
      </c>
      <c r="F16" s="28">
        <v>19</v>
      </c>
      <c r="G16" s="29">
        <v>0.38775510204081631</v>
      </c>
      <c r="H16" s="30">
        <v>30</v>
      </c>
      <c r="I16" s="29">
        <v>0.61224489795918369</v>
      </c>
      <c r="J16" s="27">
        <v>0</v>
      </c>
      <c r="K16" s="31">
        <v>0</v>
      </c>
      <c r="L16" s="27">
        <f t="shared" si="1"/>
        <v>156</v>
      </c>
      <c r="M16" s="28">
        <v>42</v>
      </c>
      <c r="N16" s="29">
        <v>0.26923076923076922</v>
      </c>
      <c r="O16" s="30">
        <v>114</v>
      </c>
      <c r="P16" s="29">
        <v>0.73076923076923073</v>
      </c>
      <c r="Q16" s="27">
        <f t="shared" si="2"/>
        <v>0</v>
      </c>
      <c r="R16" s="3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24">
        <v>21</v>
      </c>
      <c r="C17" s="25" t="s">
        <v>27</v>
      </c>
      <c r="D17" s="26" t="s">
        <v>33</v>
      </c>
      <c r="E17" s="27">
        <f t="shared" si="0"/>
        <v>72</v>
      </c>
      <c r="F17" s="28">
        <v>47</v>
      </c>
      <c r="G17" s="29">
        <v>0.65277777777777779</v>
      </c>
      <c r="H17" s="30">
        <v>25</v>
      </c>
      <c r="I17" s="29">
        <v>0.34722222222222221</v>
      </c>
      <c r="J17" s="27">
        <v>0</v>
      </c>
      <c r="K17" s="31">
        <v>0</v>
      </c>
      <c r="L17" s="27">
        <f t="shared" si="1"/>
        <v>130</v>
      </c>
      <c r="M17" s="28">
        <v>75</v>
      </c>
      <c r="N17" s="29">
        <v>0.57692307692307687</v>
      </c>
      <c r="O17" s="30">
        <v>55</v>
      </c>
      <c r="P17" s="29">
        <v>0.42307692307692307</v>
      </c>
      <c r="Q17" s="27">
        <f t="shared" si="2"/>
        <v>0</v>
      </c>
      <c r="R17" s="32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43">
        <v>21</v>
      </c>
      <c r="C18" s="44" t="s">
        <v>27</v>
      </c>
      <c r="D18" s="45" t="s">
        <v>34</v>
      </c>
      <c r="E18" s="46">
        <f t="shared" si="0"/>
        <v>609</v>
      </c>
      <c r="F18" s="47">
        <v>494</v>
      </c>
      <c r="G18" s="48">
        <v>0.81116584564860428</v>
      </c>
      <c r="H18" s="49">
        <v>115</v>
      </c>
      <c r="I18" s="48">
        <v>0.18883415435139572</v>
      </c>
      <c r="J18" s="46">
        <v>0</v>
      </c>
      <c r="K18" s="50">
        <v>0</v>
      </c>
      <c r="L18" s="46">
        <f t="shared" si="1"/>
        <v>873</v>
      </c>
      <c r="M18" s="47">
        <v>608</v>
      </c>
      <c r="N18" s="48">
        <v>0.69644902634593353</v>
      </c>
      <c r="O18" s="49">
        <v>259</v>
      </c>
      <c r="P18" s="48">
        <v>0.29667812142038946</v>
      </c>
      <c r="Q18" s="46">
        <f t="shared" si="2"/>
        <v>6</v>
      </c>
      <c r="R18" s="51">
        <f t="shared" si="3"/>
        <v>6.8728522336769758E-3</v>
      </c>
      <c r="S18" s="33">
        <v>6</v>
      </c>
      <c r="T18" s="33">
        <v>0</v>
      </c>
    </row>
    <row r="19" spans="1:20" ht="15" customHeight="1" x14ac:dyDescent="0.25">
      <c r="A19">
        <v>17</v>
      </c>
      <c r="B19" s="24">
        <v>21</v>
      </c>
      <c r="C19" s="25" t="s">
        <v>27</v>
      </c>
      <c r="D19" s="26" t="s">
        <v>35</v>
      </c>
      <c r="E19" s="27">
        <f t="shared" si="0"/>
        <v>30</v>
      </c>
      <c r="F19" s="28">
        <v>20</v>
      </c>
      <c r="G19" s="29">
        <v>0.66666666666666663</v>
      </c>
      <c r="H19" s="30">
        <v>10</v>
      </c>
      <c r="I19" s="29">
        <v>0.33333333333333331</v>
      </c>
      <c r="J19" s="27">
        <v>0</v>
      </c>
      <c r="K19" s="31">
        <v>0</v>
      </c>
      <c r="L19" s="27">
        <f t="shared" si="1"/>
        <v>54</v>
      </c>
      <c r="M19" s="28">
        <v>31</v>
      </c>
      <c r="N19" s="29">
        <v>0.57407407407407407</v>
      </c>
      <c r="O19" s="30">
        <v>23</v>
      </c>
      <c r="P19" s="29">
        <v>0.42592592592592593</v>
      </c>
      <c r="Q19" s="27">
        <f t="shared" si="2"/>
        <v>0</v>
      </c>
      <c r="R19" s="32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24">
        <v>21</v>
      </c>
      <c r="C20" s="25" t="s">
        <v>27</v>
      </c>
      <c r="D20" s="26" t="s">
        <v>36</v>
      </c>
      <c r="E20" s="27">
        <f t="shared" si="0"/>
        <v>0</v>
      </c>
      <c r="F20" s="28">
        <v>0</v>
      </c>
      <c r="G20" s="29">
        <v>0</v>
      </c>
      <c r="H20" s="30">
        <v>0</v>
      </c>
      <c r="I20" s="29">
        <v>0</v>
      </c>
      <c r="J20" s="27">
        <v>0</v>
      </c>
      <c r="K20" s="31">
        <v>0</v>
      </c>
      <c r="L20" s="27">
        <f t="shared" si="1"/>
        <v>4</v>
      </c>
      <c r="M20" s="28">
        <v>2</v>
      </c>
      <c r="N20" s="29">
        <v>0.5</v>
      </c>
      <c r="O20" s="30">
        <v>2</v>
      </c>
      <c r="P20" s="29">
        <v>0.5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24">
        <v>21</v>
      </c>
      <c r="C21" s="25" t="s">
        <v>27</v>
      </c>
      <c r="D21" s="26" t="s">
        <v>37</v>
      </c>
      <c r="E21" s="27">
        <f t="shared" si="0"/>
        <v>254</v>
      </c>
      <c r="F21" s="28">
        <v>171</v>
      </c>
      <c r="G21" s="29">
        <v>0.67322834645669294</v>
      </c>
      <c r="H21" s="30">
        <v>82</v>
      </c>
      <c r="I21" s="29">
        <v>0.32283464566929132</v>
      </c>
      <c r="J21" s="27">
        <v>1</v>
      </c>
      <c r="K21" s="31">
        <v>3.937007874015748E-3</v>
      </c>
      <c r="L21" s="27">
        <f t="shared" si="1"/>
        <v>520</v>
      </c>
      <c r="M21" s="28">
        <v>299</v>
      </c>
      <c r="N21" s="29">
        <v>0.57499999999999996</v>
      </c>
      <c r="O21" s="30">
        <v>208</v>
      </c>
      <c r="P21" s="29">
        <v>0.4</v>
      </c>
      <c r="Q21" s="27">
        <f t="shared" si="2"/>
        <v>13</v>
      </c>
      <c r="R21" s="32">
        <f t="shared" si="3"/>
        <v>2.5000000000000001E-2</v>
      </c>
      <c r="S21" s="33">
        <v>13</v>
      </c>
      <c r="T21" s="33">
        <v>0</v>
      </c>
    </row>
    <row r="22" spans="1:20" s="52" customFormat="1" ht="15" customHeight="1" x14ac:dyDescent="0.25">
      <c r="A22" s="52">
        <v>20</v>
      </c>
      <c r="B22" s="53"/>
      <c r="C22" s="54" t="s">
        <v>27</v>
      </c>
      <c r="D22" s="55" t="s">
        <v>7</v>
      </c>
      <c r="E22" s="56">
        <v>2142</v>
      </c>
      <c r="F22" s="57">
        <v>1635</v>
      </c>
      <c r="G22" s="58">
        <v>0.76330532212885149</v>
      </c>
      <c r="H22" s="59">
        <v>500</v>
      </c>
      <c r="I22" s="58">
        <v>0.23342670401493931</v>
      </c>
      <c r="J22" s="56">
        <v>7</v>
      </c>
      <c r="K22" s="60">
        <v>3.2679738562091504E-3</v>
      </c>
      <c r="L22" s="56">
        <v>3552</v>
      </c>
      <c r="M22" s="57">
        <v>2247</v>
      </c>
      <c r="N22" s="58">
        <v>0.63260135135135132</v>
      </c>
      <c r="O22" s="59">
        <v>1267</v>
      </c>
      <c r="P22" s="58">
        <v>0.35670045045045046</v>
      </c>
      <c r="Q22" s="56">
        <v>38</v>
      </c>
      <c r="R22" s="61">
        <v>1.0698198198198198E-2</v>
      </c>
      <c r="S22" s="62">
        <v>38</v>
      </c>
      <c r="T22" s="62">
        <v>0</v>
      </c>
    </row>
    <row r="23" spans="1:20" ht="15" customHeight="1" x14ac:dyDescent="0.25">
      <c r="A23">
        <v>21</v>
      </c>
      <c r="B23" s="24">
        <v>21</v>
      </c>
      <c r="C23" s="25" t="s">
        <v>38</v>
      </c>
      <c r="D23" s="26" t="s">
        <v>39</v>
      </c>
      <c r="E23" s="27">
        <f t="shared" si="0"/>
        <v>153</v>
      </c>
      <c r="F23" s="28">
        <v>65</v>
      </c>
      <c r="G23" s="29">
        <v>0.42483660130718953</v>
      </c>
      <c r="H23" s="30">
        <v>88</v>
      </c>
      <c r="I23" s="29">
        <v>0.57516339869281041</v>
      </c>
      <c r="J23" s="27">
        <v>0</v>
      </c>
      <c r="K23" s="31">
        <v>0</v>
      </c>
      <c r="L23" s="27">
        <f t="shared" si="1"/>
        <v>255</v>
      </c>
      <c r="M23" s="28">
        <v>97</v>
      </c>
      <c r="N23" s="29">
        <v>0.38039215686274508</v>
      </c>
      <c r="O23" s="30">
        <v>158</v>
      </c>
      <c r="P23" s="29">
        <v>0.61960784313725492</v>
      </c>
      <c r="Q23" s="27">
        <f t="shared" si="2"/>
        <v>0</v>
      </c>
      <c r="R23" s="32">
        <f t="shared" si="3"/>
        <v>0</v>
      </c>
      <c r="S23" s="33">
        <v>0</v>
      </c>
      <c r="T23" s="33">
        <v>0</v>
      </c>
    </row>
    <row r="24" spans="1:20" ht="15" customHeight="1" x14ac:dyDescent="0.25">
      <c r="A24">
        <v>22</v>
      </c>
      <c r="B24" s="24">
        <v>21</v>
      </c>
      <c r="C24" s="25" t="s">
        <v>38</v>
      </c>
      <c r="D24" s="26" t="s">
        <v>40</v>
      </c>
      <c r="E24" s="27">
        <f t="shared" si="0"/>
        <v>64</v>
      </c>
      <c r="F24" s="28">
        <v>23</v>
      </c>
      <c r="G24" s="29">
        <v>0.359375</v>
      </c>
      <c r="H24" s="30">
        <v>41</v>
      </c>
      <c r="I24" s="29">
        <v>0.640625</v>
      </c>
      <c r="J24" s="27">
        <v>0</v>
      </c>
      <c r="K24" s="31">
        <v>0</v>
      </c>
      <c r="L24" s="27">
        <f t="shared" si="1"/>
        <v>112</v>
      </c>
      <c r="M24" s="28">
        <v>36</v>
      </c>
      <c r="N24" s="29">
        <v>0.32142857142857145</v>
      </c>
      <c r="O24" s="30">
        <v>76</v>
      </c>
      <c r="P24" s="29">
        <v>0.6785714285714286</v>
      </c>
      <c r="Q24" s="27">
        <f t="shared" si="2"/>
        <v>0</v>
      </c>
      <c r="R24" s="32">
        <f t="shared" si="3"/>
        <v>0</v>
      </c>
      <c r="S24" s="33">
        <v>0</v>
      </c>
      <c r="T24" s="33">
        <v>0</v>
      </c>
    </row>
    <row r="25" spans="1:20" ht="15" customHeight="1" x14ac:dyDescent="0.25">
      <c r="A25">
        <v>23</v>
      </c>
      <c r="B25" s="24">
        <v>21</v>
      </c>
      <c r="C25" s="25" t="s">
        <v>38</v>
      </c>
      <c r="D25" s="26" t="s">
        <v>41</v>
      </c>
      <c r="E25" s="27">
        <f t="shared" si="0"/>
        <v>253</v>
      </c>
      <c r="F25" s="28">
        <v>71</v>
      </c>
      <c r="G25" s="29">
        <v>0.28063241106719367</v>
      </c>
      <c r="H25" s="30">
        <v>180</v>
      </c>
      <c r="I25" s="29">
        <v>0.71146245059288538</v>
      </c>
      <c r="J25" s="27">
        <v>2</v>
      </c>
      <c r="K25" s="31">
        <v>7.9051383399209481E-3</v>
      </c>
      <c r="L25" s="27">
        <f t="shared" si="1"/>
        <v>389</v>
      </c>
      <c r="M25" s="28">
        <v>100</v>
      </c>
      <c r="N25" s="29">
        <v>0.25706940874035988</v>
      </c>
      <c r="O25" s="30">
        <v>269</v>
      </c>
      <c r="P25" s="29">
        <v>0.69151670951156807</v>
      </c>
      <c r="Q25" s="27">
        <f t="shared" si="2"/>
        <v>20</v>
      </c>
      <c r="R25" s="32">
        <f t="shared" si="3"/>
        <v>5.1413881748071981E-2</v>
      </c>
      <c r="S25" s="33">
        <v>19</v>
      </c>
      <c r="T25" s="33">
        <v>1</v>
      </c>
    </row>
    <row r="26" spans="1:20" ht="15" customHeight="1" x14ac:dyDescent="0.25">
      <c r="A26">
        <v>24</v>
      </c>
      <c r="B26" s="34">
        <v>21</v>
      </c>
      <c r="C26" s="35" t="s">
        <v>38</v>
      </c>
      <c r="D26" s="36" t="s">
        <v>42</v>
      </c>
      <c r="E26" s="37">
        <f t="shared" si="0"/>
        <v>546</v>
      </c>
      <c r="F26" s="38">
        <v>419</v>
      </c>
      <c r="G26" s="39">
        <v>0.76739926739926745</v>
      </c>
      <c r="H26" s="40">
        <v>127</v>
      </c>
      <c r="I26" s="39">
        <v>0.23260073260073261</v>
      </c>
      <c r="J26" s="37">
        <v>0</v>
      </c>
      <c r="K26" s="41">
        <v>0</v>
      </c>
      <c r="L26" s="37">
        <f t="shared" si="1"/>
        <v>745</v>
      </c>
      <c r="M26" s="38">
        <v>504</v>
      </c>
      <c r="N26" s="39">
        <v>0.676510067114094</v>
      </c>
      <c r="O26" s="40">
        <v>239</v>
      </c>
      <c r="P26" s="39">
        <v>0.32080536912751678</v>
      </c>
      <c r="Q26" s="37">
        <f t="shared" si="2"/>
        <v>2</v>
      </c>
      <c r="R26" s="42">
        <f t="shared" si="3"/>
        <v>2.6845637583892616E-3</v>
      </c>
      <c r="S26" s="33">
        <v>2</v>
      </c>
      <c r="T26" s="33">
        <v>0</v>
      </c>
    </row>
    <row r="27" spans="1:20" ht="15" customHeight="1" x14ac:dyDescent="0.25">
      <c r="A27">
        <v>25</v>
      </c>
      <c r="B27" s="24">
        <v>21</v>
      </c>
      <c r="C27" s="25" t="s">
        <v>38</v>
      </c>
      <c r="D27" s="26" t="s">
        <v>43</v>
      </c>
      <c r="E27" s="27">
        <f t="shared" si="0"/>
        <v>561</v>
      </c>
      <c r="F27" s="28">
        <v>312</v>
      </c>
      <c r="G27" s="29">
        <v>0.55614973262032086</v>
      </c>
      <c r="H27" s="30">
        <v>247</v>
      </c>
      <c r="I27" s="29">
        <v>0.44028520499108736</v>
      </c>
      <c r="J27" s="27">
        <v>2</v>
      </c>
      <c r="K27" s="31">
        <v>3.5650623885918001E-3</v>
      </c>
      <c r="L27" s="27">
        <f t="shared" si="1"/>
        <v>883</v>
      </c>
      <c r="M27" s="28">
        <v>411</v>
      </c>
      <c r="N27" s="29">
        <v>0.46545866364665911</v>
      </c>
      <c r="O27" s="30">
        <v>466</v>
      </c>
      <c r="P27" s="29">
        <v>0.52774631936579841</v>
      </c>
      <c r="Q27" s="27">
        <f t="shared" si="2"/>
        <v>6</v>
      </c>
      <c r="R27" s="32">
        <f t="shared" si="3"/>
        <v>6.7950169875424689E-3</v>
      </c>
      <c r="S27" s="33">
        <v>6</v>
      </c>
      <c r="T27" s="33">
        <v>0</v>
      </c>
    </row>
    <row r="28" spans="1:20" ht="15" customHeight="1" x14ac:dyDescent="0.25">
      <c r="A28">
        <v>26</v>
      </c>
      <c r="B28" s="24">
        <v>21</v>
      </c>
      <c r="C28" s="25" t="s">
        <v>38</v>
      </c>
      <c r="D28" s="26" t="s">
        <v>44</v>
      </c>
      <c r="E28" s="27">
        <f t="shared" si="0"/>
        <v>435</v>
      </c>
      <c r="F28" s="28">
        <v>235</v>
      </c>
      <c r="G28" s="29">
        <v>0.54022988505747127</v>
      </c>
      <c r="H28" s="30">
        <v>197</v>
      </c>
      <c r="I28" s="29">
        <v>0.45287356321839078</v>
      </c>
      <c r="J28" s="27">
        <v>3</v>
      </c>
      <c r="K28" s="31">
        <v>6.8965517241379309E-3</v>
      </c>
      <c r="L28" s="27">
        <f t="shared" si="1"/>
        <v>754</v>
      </c>
      <c r="M28" s="28">
        <v>346</v>
      </c>
      <c r="N28" s="29">
        <v>0.45888594164456231</v>
      </c>
      <c r="O28" s="30">
        <v>388</v>
      </c>
      <c r="P28" s="29">
        <v>0.51458885941644561</v>
      </c>
      <c r="Q28" s="27">
        <f t="shared" si="2"/>
        <v>20</v>
      </c>
      <c r="R28" s="32">
        <f t="shared" si="3"/>
        <v>2.6525198938992044E-2</v>
      </c>
      <c r="S28" s="33">
        <v>20</v>
      </c>
      <c r="T28" s="33">
        <v>0</v>
      </c>
    </row>
    <row r="29" spans="1:20" ht="15" customHeight="1" x14ac:dyDescent="0.25">
      <c r="A29">
        <v>27</v>
      </c>
      <c r="B29" s="43">
        <v>21</v>
      </c>
      <c r="C29" s="44" t="s">
        <v>38</v>
      </c>
      <c r="D29" s="45" t="s">
        <v>45</v>
      </c>
      <c r="E29" s="46">
        <f t="shared" si="0"/>
        <v>645</v>
      </c>
      <c r="F29" s="47">
        <v>472</v>
      </c>
      <c r="G29" s="48">
        <v>0.7317829457364341</v>
      </c>
      <c r="H29" s="49">
        <v>173</v>
      </c>
      <c r="I29" s="48">
        <v>0.2682170542635659</v>
      </c>
      <c r="J29" s="46">
        <v>0</v>
      </c>
      <c r="K29" s="50">
        <v>0</v>
      </c>
      <c r="L29" s="46">
        <f t="shared" si="1"/>
        <v>914</v>
      </c>
      <c r="M29" s="47">
        <v>608</v>
      </c>
      <c r="N29" s="48">
        <v>0.66520787746170673</v>
      </c>
      <c r="O29" s="49">
        <v>298</v>
      </c>
      <c r="P29" s="48">
        <v>0.32603938730853393</v>
      </c>
      <c r="Q29" s="46">
        <f t="shared" si="2"/>
        <v>8</v>
      </c>
      <c r="R29" s="51">
        <f t="shared" si="3"/>
        <v>8.7527352297592995E-3</v>
      </c>
      <c r="S29" s="33">
        <v>7</v>
      </c>
      <c r="T29" s="33">
        <v>1</v>
      </c>
    </row>
    <row r="30" spans="1:20" ht="15" customHeight="1" x14ac:dyDescent="0.25">
      <c r="A30">
        <v>28</v>
      </c>
      <c r="B30" s="24">
        <v>21</v>
      </c>
      <c r="C30" s="25" t="s">
        <v>38</v>
      </c>
      <c r="D30" s="26" t="s">
        <v>46</v>
      </c>
      <c r="E30" s="27">
        <f t="shared" si="0"/>
        <v>189</v>
      </c>
      <c r="F30" s="28">
        <v>74</v>
      </c>
      <c r="G30" s="29">
        <v>0.39153439153439151</v>
      </c>
      <c r="H30" s="30">
        <v>115</v>
      </c>
      <c r="I30" s="29">
        <v>0.60846560846560849</v>
      </c>
      <c r="J30" s="27">
        <v>0</v>
      </c>
      <c r="K30" s="31">
        <v>0</v>
      </c>
      <c r="L30" s="27">
        <f t="shared" si="1"/>
        <v>378</v>
      </c>
      <c r="M30" s="28">
        <v>117</v>
      </c>
      <c r="N30" s="29">
        <v>0.30952380952380953</v>
      </c>
      <c r="O30" s="30">
        <v>260</v>
      </c>
      <c r="P30" s="29">
        <v>0.68783068783068779</v>
      </c>
      <c r="Q30" s="27">
        <f t="shared" si="2"/>
        <v>1</v>
      </c>
      <c r="R30" s="32">
        <f t="shared" si="3"/>
        <v>2.6455026455026454E-3</v>
      </c>
      <c r="S30" s="33">
        <v>1</v>
      </c>
      <c r="T30" s="33">
        <v>0</v>
      </c>
    </row>
    <row r="31" spans="1:20" ht="15" customHeight="1" x14ac:dyDescent="0.25">
      <c r="A31">
        <v>29</v>
      </c>
      <c r="B31" s="24">
        <v>21</v>
      </c>
      <c r="C31" s="25" t="s">
        <v>38</v>
      </c>
      <c r="D31" s="26" t="s">
        <v>47</v>
      </c>
      <c r="E31" s="27">
        <f t="shared" si="0"/>
        <v>213</v>
      </c>
      <c r="F31" s="28">
        <v>212</v>
      </c>
      <c r="G31" s="29">
        <v>0.99530516431924887</v>
      </c>
      <c r="H31" s="30">
        <v>1</v>
      </c>
      <c r="I31" s="29">
        <v>4.6948356807511738E-3</v>
      </c>
      <c r="J31" s="27">
        <v>0</v>
      </c>
      <c r="K31" s="31">
        <v>0</v>
      </c>
      <c r="L31" s="27">
        <f t="shared" si="1"/>
        <v>259</v>
      </c>
      <c r="M31" s="28">
        <v>252</v>
      </c>
      <c r="N31" s="29">
        <v>0.97297297297297303</v>
      </c>
      <c r="O31" s="30">
        <v>7</v>
      </c>
      <c r="P31" s="29">
        <v>2.7027027027027029E-2</v>
      </c>
      <c r="Q31" s="27">
        <f t="shared" si="2"/>
        <v>0</v>
      </c>
      <c r="R31" s="32">
        <f t="shared" si="3"/>
        <v>0</v>
      </c>
      <c r="S31" s="33">
        <v>0</v>
      </c>
      <c r="T31" s="33">
        <v>0</v>
      </c>
    </row>
    <row r="32" spans="1:20" ht="15" customHeight="1" x14ac:dyDescent="0.25">
      <c r="A32">
        <v>30</v>
      </c>
      <c r="B32" s="34">
        <v>21</v>
      </c>
      <c r="C32" s="35" t="s">
        <v>38</v>
      </c>
      <c r="D32" s="36" t="s">
        <v>48</v>
      </c>
      <c r="E32" s="37">
        <f t="shared" si="0"/>
        <v>409</v>
      </c>
      <c r="F32" s="38">
        <v>339</v>
      </c>
      <c r="G32" s="39">
        <v>0.82885085574572126</v>
      </c>
      <c r="H32" s="40">
        <v>69</v>
      </c>
      <c r="I32" s="39">
        <v>0.1687041564792176</v>
      </c>
      <c r="J32" s="37">
        <v>1</v>
      </c>
      <c r="K32" s="41">
        <v>2.4449877750611247E-3</v>
      </c>
      <c r="L32" s="37">
        <f t="shared" si="1"/>
        <v>541</v>
      </c>
      <c r="M32" s="38">
        <v>418</v>
      </c>
      <c r="N32" s="39">
        <v>0.77264325323475047</v>
      </c>
      <c r="O32" s="40">
        <v>118</v>
      </c>
      <c r="P32" s="39">
        <v>0.21811460258780038</v>
      </c>
      <c r="Q32" s="37">
        <f t="shared" si="2"/>
        <v>5</v>
      </c>
      <c r="R32" s="42">
        <f t="shared" si="3"/>
        <v>9.242144177449169E-3</v>
      </c>
      <c r="S32" s="33">
        <v>5</v>
      </c>
      <c r="T32" s="33">
        <v>0</v>
      </c>
    </row>
    <row r="33" spans="1:20" ht="15" customHeight="1" x14ac:dyDescent="0.25">
      <c r="A33">
        <v>31</v>
      </c>
      <c r="B33" s="34">
        <v>21</v>
      </c>
      <c r="C33" s="35" t="s">
        <v>38</v>
      </c>
      <c r="D33" s="36" t="s">
        <v>49</v>
      </c>
      <c r="E33" s="37">
        <f t="shared" si="0"/>
        <v>583</v>
      </c>
      <c r="F33" s="38">
        <v>558</v>
      </c>
      <c r="G33" s="39">
        <v>0.95711835334476847</v>
      </c>
      <c r="H33" s="40">
        <v>24</v>
      </c>
      <c r="I33" s="39">
        <v>4.1166380789022301E-2</v>
      </c>
      <c r="J33" s="37">
        <v>1</v>
      </c>
      <c r="K33" s="41">
        <v>1.7152658662092624E-3</v>
      </c>
      <c r="L33" s="37">
        <f t="shared" si="1"/>
        <v>734</v>
      </c>
      <c r="M33" s="38">
        <v>679</v>
      </c>
      <c r="N33" s="39">
        <v>0.92506811989100812</v>
      </c>
      <c r="O33" s="40">
        <v>51</v>
      </c>
      <c r="P33" s="39">
        <v>6.9482288828337874E-2</v>
      </c>
      <c r="Q33" s="37">
        <f t="shared" si="2"/>
        <v>4</v>
      </c>
      <c r="R33" s="42">
        <f t="shared" si="3"/>
        <v>5.4495912806539508E-3</v>
      </c>
      <c r="S33" s="33">
        <v>4</v>
      </c>
      <c r="T33" s="33">
        <v>0</v>
      </c>
    </row>
    <row r="34" spans="1:20" ht="15" customHeight="1" x14ac:dyDescent="0.25">
      <c r="A34">
        <v>32</v>
      </c>
      <c r="B34" s="43">
        <v>21</v>
      </c>
      <c r="C34" s="44" t="s">
        <v>38</v>
      </c>
      <c r="D34" s="45" t="s">
        <v>50</v>
      </c>
      <c r="E34" s="46">
        <f t="shared" si="0"/>
        <v>488</v>
      </c>
      <c r="F34" s="47">
        <v>451</v>
      </c>
      <c r="G34" s="48">
        <v>0.92418032786885251</v>
      </c>
      <c r="H34" s="49">
        <v>37</v>
      </c>
      <c r="I34" s="48">
        <v>7.5819672131147542E-2</v>
      </c>
      <c r="J34" s="46">
        <v>0</v>
      </c>
      <c r="K34" s="50">
        <v>0</v>
      </c>
      <c r="L34" s="46">
        <f t="shared" si="1"/>
        <v>641</v>
      </c>
      <c r="M34" s="47">
        <v>557</v>
      </c>
      <c r="N34" s="48">
        <v>0.86895475819032764</v>
      </c>
      <c r="O34" s="49">
        <v>79</v>
      </c>
      <c r="P34" s="48">
        <v>0.12324492979719189</v>
      </c>
      <c r="Q34" s="46">
        <f t="shared" si="2"/>
        <v>5</v>
      </c>
      <c r="R34" s="51">
        <f t="shared" si="3"/>
        <v>7.8003120124804995E-3</v>
      </c>
      <c r="S34" s="33">
        <v>5</v>
      </c>
      <c r="T34" s="33">
        <v>0</v>
      </c>
    </row>
    <row r="35" spans="1:20" ht="15" customHeight="1" x14ac:dyDescent="0.25">
      <c r="A35">
        <v>33</v>
      </c>
      <c r="B35" s="34">
        <v>21</v>
      </c>
      <c r="C35" s="35" t="s">
        <v>38</v>
      </c>
      <c r="D35" s="36" t="s">
        <v>51</v>
      </c>
      <c r="E35" s="37">
        <f t="shared" si="0"/>
        <v>534</v>
      </c>
      <c r="F35" s="38">
        <v>387</v>
      </c>
      <c r="G35" s="39">
        <v>0.7247191011235955</v>
      </c>
      <c r="H35" s="40">
        <v>146</v>
      </c>
      <c r="I35" s="39">
        <v>0.27340823970037453</v>
      </c>
      <c r="J35" s="37">
        <v>1</v>
      </c>
      <c r="K35" s="41">
        <v>1.8726591760299626E-3</v>
      </c>
      <c r="L35" s="37">
        <f t="shared" si="1"/>
        <v>857</v>
      </c>
      <c r="M35" s="38">
        <v>506</v>
      </c>
      <c r="N35" s="39">
        <v>0.59043173862310383</v>
      </c>
      <c r="O35" s="40">
        <v>343</v>
      </c>
      <c r="P35" s="39">
        <v>0.40023337222870481</v>
      </c>
      <c r="Q35" s="37">
        <f t="shared" si="2"/>
        <v>8</v>
      </c>
      <c r="R35" s="42">
        <f t="shared" si="3"/>
        <v>9.3348891481913644E-3</v>
      </c>
      <c r="S35" s="33">
        <v>8</v>
      </c>
      <c r="T35" s="33">
        <v>0</v>
      </c>
    </row>
    <row r="36" spans="1:20" ht="15" customHeight="1" x14ac:dyDescent="0.25">
      <c r="A36">
        <v>34</v>
      </c>
      <c r="B36" s="34">
        <v>21</v>
      </c>
      <c r="C36" s="35" t="s">
        <v>38</v>
      </c>
      <c r="D36" s="36" t="s">
        <v>52</v>
      </c>
      <c r="E36" s="37">
        <f t="shared" si="0"/>
        <v>423</v>
      </c>
      <c r="F36" s="38">
        <v>180</v>
      </c>
      <c r="G36" s="39">
        <v>0.42553191489361702</v>
      </c>
      <c r="H36" s="40">
        <v>243</v>
      </c>
      <c r="I36" s="39">
        <v>0.57446808510638303</v>
      </c>
      <c r="J36" s="37">
        <v>0</v>
      </c>
      <c r="K36" s="41">
        <v>0</v>
      </c>
      <c r="L36" s="37">
        <f t="shared" si="1"/>
        <v>773</v>
      </c>
      <c r="M36" s="38">
        <v>312</v>
      </c>
      <c r="N36" s="39">
        <v>0.40362225097024579</v>
      </c>
      <c r="O36" s="40">
        <v>452</v>
      </c>
      <c r="P36" s="39">
        <v>0.58473479948253559</v>
      </c>
      <c r="Q36" s="37">
        <f t="shared" si="2"/>
        <v>9</v>
      </c>
      <c r="R36" s="42">
        <f t="shared" si="3"/>
        <v>1.1642949547218629E-2</v>
      </c>
      <c r="S36" s="33">
        <v>9</v>
      </c>
      <c r="T36" s="33">
        <v>0</v>
      </c>
    </row>
    <row r="37" spans="1:20" ht="15" customHeight="1" x14ac:dyDescent="0.25">
      <c r="A37">
        <v>35</v>
      </c>
      <c r="B37" s="24">
        <v>21</v>
      </c>
      <c r="C37" s="25" t="s">
        <v>38</v>
      </c>
      <c r="D37" s="26" t="s">
        <v>53</v>
      </c>
      <c r="E37" s="27">
        <f t="shared" si="0"/>
        <v>46</v>
      </c>
      <c r="F37" s="28">
        <v>21</v>
      </c>
      <c r="G37" s="29">
        <v>0.45652173913043476</v>
      </c>
      <c r="H37" s="30">
        <v>25</v>
      </c>
      <c r="I37" s="29">
        <v>0.54347826086956519</v>
      </c>
      <c r="J37" s="27">
        <v>0</v>
      </c>
      <c r="K37" s="31">
        <v>0</v>
      </c>
      <c r="L37" s="27">
        <f t="shared" si="1"/>
        <v>84</v>
      </c>
      <c r="M37" s="28">
        <v>31</v>
      </c>
      <c r="N37" s="29">
        <v>0.36904761904761907</v>
      </c>
      <c r="O37" s="30">
        <v>53</v>
      </c>
      <c r="P37" s="29">
        <v>0.63095238095238093</v>
      </c>
      <c r="Q37" s="27">
        <f t="shared" si="2"/>
        <v>0</v>
      </c>
      <c r="R37" s="32">
        <f t="shared" si="3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24">
        <v>21</v>
      </c>
      <c r="C38" s="25" t="s">
        <v>38</v>
      </c>
      <c r="D38" s="26" t="s">
        <v>54</v>
      </c>
      <c r="E38" s="27">
        <f t="shared" si="0"/>
        <v>9</v>
      </c>
      <c r="F38" s="28">
        <v>1</v>
      </c>
      <c r="G38" s="29">
        <v>0.1111111111111111</v>
      </c>
      <c r="H38" s="30">
        <v>8</v>
      </c>
      <c r="I38" s="29">
        <v>0.88888888888888884</v>
      </c>
      <c r="J38" s="27">
        <v>0</v>
      </c>
      <c r="K38" s="31">
        <v>0</v>
      </c>
      <c r="L38" s="27">
        <f t="shared" si="1"/>
        <v>20</v>
      </c>
      <c r="M38" s="28">
        <v>2</v>
      </c>
      <c r="N38" s="29">
        <v>0.1</v>
      </c>
      <c r="O38" s="30">
        <v>18</v>
      </c>
      <c r="P38" s="29">
        <v>0.9</v>
      </c>
      <c r="Q38" s="27">
        <f t="shared" si="2"/>
        <v>0</v>
      </c>
      <c r="R38" s="32">
        <f t="shared" si="3"/>
        <v>0</v>
      </c>
      <c r="S38" s="33">
        <v>0</v>
      </c>
      <c r="T38" s="33">
        <v>0</v>
      </c>
    </row>
    <row r="39" spans="1:20" ht="15" customHeight="1" x14ac:dyDescent="0.25">
      <c r="A39">
        <v>37</v>
      </c>
      <c r="B39" s="24">
        <v>21</v>
      </c>
      <c r="C39" s="25" t="s">
        <v>38</v>
      </c>
      <c r="D39" s="26" t="s">
        <v>55</v>
      </c>
      <c r="E39" s="27">
        <f t="shared" si="0"/>
        <v>253</v>
      </c>
      <c r="F39" s="28">
        <v>97</v>
      </c>
      <c r="G39" s="29">
        <v>0.38339920948616601</v>
      </c>
      <c r="H39" s="30">
        <v>155</v>
      </c>
      <c r="I39" s="29">
        <v>0.61264822134387353</v>
      </c>
      <c r="J39" s="27">
        <v>1</v>
      </c>
      <c r="K39" s="31">
        <v>3.952569169960474E-3</v>
      </c>
      <c r="L39" s="27">
        <f t="shared" si="1"/>
        <v>514</v>
      </c>
      <c r="M39" s="28">
        <v>158</v>
      </c>
      <c r="N39" s="29">
        <v>0.30739299610894943</v>
      </c>
      <c r="O39" s="30">
        <v>343</v>
      </c>
      <c r="P39" s="29">
        <v>0.66731517509727623</v>
      </c>
      <c r="Q39" s="27">
        <f t="shared" si="2"/>
        <v>13</v>
      </c>
      <c r="R39" s="32">
        <f t="shared" si="3"/>
        <v>2.5291828793774319E-2</v>
      </c>
      <c r="S39" s="33">
        <v>12</v>
      </c>
      <c r="T39" s="33">
        <v>1</v>
      </c>
    </row>
    <row r="40" spans="1:20" ht="15" customHeight="1" x14ac:dyDescent="0.25">
      <c r="A40">
        <v>38</v>
      </c>
      <c r="B40" s="24">
        <v>21</v>
      </c>
      <c r="C40" s="25" t="s">
        <v>38</v>
      </c>
      <c r="D40" s="26" t="s">
        <v>56</v>
      </c>
      <c r="E40" s="27">
        <f t="shared" si="0"/>
        <v>351</v>
      </c>
      <c r="F40" s="28">
        <v>218</v>
      </c>
      <c r="G40" s="29">
        <v>0.62108262108262113</v>
      </c>
      <c r="H40" s="30">
        <v>133</v>
      </c>
      <c r="I40" s="29">
        <v>0.37891737891737892</v>
      </c>
      <c r="J40" s="27">
        <v>0</v>
      </c>
      <c r="K40" s="31">
        <v>0</v>
      </c>
      <c r="L40" s="27">
        <f t="shared" si="1"/>
        <v>560</v>
      </c>
      <c r="M40" s="28">
        <v>298</v>
      </c>
      <c r="N40" s="29">
        <v>0.53214285714285714</v>
      </c>
      <c r="O40" s="30">
        <v>262</v>
      </c>
      <c r="P40" s="29">
        <v>0.46785714285714286</v>
      </c>
      <c r="Q40" s="27">
        <f t="shared" si="2"/>
        <v>0</v>
      </c>
      <c r="R40" s="32">
        <f t="shared" si="3"/>
        <v>0</v>
      </c>
      <c r="S40" s="33">
        <v>0</v>
      </c>
      <c r="T40" s="33">
        <v>0</v>
      </c>
    </row>
    <row r="41" spans="1:20" ht="15" customHeight="1" x14ac:dyDescent="0.25">
      <c r="A41">
        <v>39</v>
      </c>
      <c r="B41" s="34">
        <v>21</v>
      </c>
      <c r="C41" s="35" t="s">
        <v>38</v>
      </c>
      <c r="D41" s="36" t="s">
        <v>57</v>
      </c>
      <c r="E41" s="37">
        <f t="shared" si="0"/>
        <v>512</v>
      </c>
      <c r="F41" s="38">
        <v>419</v>
      </c>
      <c r="G41" s="39">
        <v>0.818359375</v>
      </c>
      <c r="H41" s="40">
        <v>92</v>
      </c>
      <c r="I41" s="39">
        <v>0.1796875</v>
      </c>
      <c r="J41" s="37">
        <v>1</v>
      </c>
      <c r="K41" s="41">
        <v>1.953125E-3</v>
      </c>
      <c r="L41" s="37">
        <f t="shared" si="1"/>
        <v>716</v>
      </c>
      <c r="M41" s="38">
        <v>539</v>
      </c>
      <c r="N41" s="39">
        <v>0.7527932960893855</v>
      </c>
      <c r="O41" s="40">
        <v>172</v>
      </c>
      <c r="P41" s="39">
        <v>0.24022346368715083</v>
      </c>
      <c r="Q41" s="37">
        <f t="shared" si="2"/>
        <v>5</v>
      </c>
      <c r="R41" s="42">
        <f t="shared" si="3"/>
        <v>6.9832402234636867E-3</v>
      </c>
      <c r="S41" s="33">
        <v>5</v>
      </c>
      <c r="T41" s="33">
        <v>0</v>
      </c>
    </row>
    <row r="42" spans="1:20" ht="15" customHeight="1" x14ac:dyDescent="0.25">
      <c r="A42">
        <v>40</v>
      </c>
      <c r="B42" s="24">
        <v>21</v>
      </c>
      <c r="C42" s="25" t="s">
        <v>38</v>
      </c>
      <c r="D42" s="26" t="s">
        <v>58</v>
      </c>
      <c r="E42" s="27">
        <f t="shared" si="0"/>
        <v>429</v>
      </c>
      <c r="F42" s="28">
        <v>181</v>
      </c>
      <c r="G42" s="29">
        <v>0.42191142191142189</v>
      </c>
      <c r="H42" s="30">
        <v>244</v>
      </c>
      <c r="I42" s="29">
        <v>0.56876456876456871</v>
      </c>
      <c r="J42" s="27">
        <v>4</v>
      </c>
      <c r="K42" s="31">
        <v>9.324009324009324E-3</v>
      </c>
      <c r="L42" s="27">
        <f t="shared" si="1"/>
        <v>688</v>
      </c>
      <c r="M42" s="28">
        <v>252</v>
      </c>
      <c r="N42" s="29">
        <v>0.36627906976744184</v>
      </c>
      <c r="O42" s="30">
        <v>417</v>
      </c>
      <c r="P42" s="29">
        <v>0.60610465116279066</v>
      </c>
      <c r="Q42" s="27">
        <f t="shared" si="2"/>
        <v>19</v>
      </c>
      <c r="R42" s="32">
        <f t="shared" si="3"/>
        <v>2.7616279069767442E-2</v>
      </c>
      <c r="S42" s="33">
        <v>19</v>
      </c>
      <c r="T42" s="33">
        <v>0</v>
      </c>
    </row>
    <row r="43" spans="1:20" ht="15" customHeight="1" x14ac:dyDescent="0.25">
      <c r="A43">
        <v>41</v>
      </c>
      <c r="B43" s="34">
        <v>21</v>
      </c>
      <c r="C43" s="35" t="s">
        <v>38</v>
      </c>
      <c r="D43" s="36" t="s">
        <v>59</v>
      </c>
      <c r="E43" s="37">
        <f t="shared" si="0"/>
        <v>526</v>
      </c>
      <c r="F43" s="38">
        <v>356</v>
      </c>
      <c r="G43" s="39">
        <v>0.67680608365019013</v>
      </c>
      <c r="H43" s="40">
        <v>167</v>
      </c>
      <c r="I43" s="39">
        <v>0.31749049429657794</v>
      </c>
      <c r="J43" s="37">
        <v>3</v>
      </c>
      <c r="K43" s="41">
        <v>5.7034220532319393E-3</v>
      </c>
      <c r="L43" s="37">
        <f t="shared" si="1"/>
        <v>858</v>
      </c>
      <c r="M43" s="38">
        <v>498</v>
      </c>
      <c r="N43" s="39">
        <v>0.58041958041958042</v>
      </c>
      <c r="O43" s="40">
        <v>348</v>
      </c>
      <c r="P43" s="39">
        <v>0.40559440559440557</v>
      </c>
      <c r="Q43" s="37">
        <f t="shared" si="2"/>
        <v>12</v>
      </c>
      <c r="R43" s="42">
        <f t="shared" si="3"/>
        <v>1.3986013986013986E-2</v>
      </c>
      <c r="S43" s="33">
        <v>12</v>
      </c>
      <c r="T43" s="33">
        <v>0</v>
      </c>
    </row>
    <row r="44" spans="1:20" ht="15" customHeight="1" x14ac:dyDescent="0.25">
      <c r="A44">
        <v>42</v>
      </c>
      <c r="B44" s="43">
        <v>21</v>
      </c>
      <c r="C44" s="44" t="s">
        <v>38</v>
      </c>
      <c r="D44" s="45" t="s">
        <v>60</v>
      </c>
      <c r="E44" s="46">
        <f t="shared" si="0"/>
        <v>501</v>
      </c>
      <c r="F44" s="47">
        <v>419</v>
      </c>
      <c r="G44" s="48">
        <v>0.83632734530938124</v>
      </c>
      <c r="H44" s="49">
        <v>79</v>
      </c>
      <c r="I44" s="48">
        <v>0.15768463073852296</v>
      </c>
      <c r="J44" s="46">
        <v>3</v>
      </c>
      <c r="K44" s="50">
        <v>5.9880239520958087E-3</v>
      </c>
      <c r="L44" s="46">
        <f t="shared" si="1"/>
        <v>710</v>
      </c>
      <c r="M44" s="47">
        <v>531</v>
      </c>
      <c r="N44" s="48">
        <v>0.74788732394366197</v>
      </c>
      <c r="O44" s="49">
        <v>171</v>
      </c>
      <c r="P44" s="48">
        <v>0.24084507042253522</v>
      </c>
      <c r="Q44" s="46">
        <f t="shared" si="2"/>
        <v>8</v>
      </c>
      <c r="R44" s="51">
        <f t="shared" si="3"/>
        <v>1.1267605633802818E-2</v>
      </c>
      <c r="S44" s="33">
        <v>8</v>
      </c>
      <c r="T44" s="33">
        <v>0</v>
      </c>
    </row>
    <row r="45" spans="1:20" s="52" customFormat="1" ht="15" customHeight="1" x14ac:dyDescent="0.25">
      <c r="A45" s="52">
        <v>43</v>
      </c>
      <c r="B45" s="53"/>
      <c r="C45" s="54" t="s">
        <v>38</v>
      </c>
      <c r="D45" s="55" t="s">
        <v>7</v>
      </c>
      <c r="E45" s="56">
        <v>8123</v>
      </c>
      <c r="F45" s="57">
        <v>5510</v>
      </c>
      <c r="G45" s="58">
        <v>0.67832081743198325</v>
      </c>
      <c r="H45" s="59">
        <v>2591</v>
      </c>
      <c r="I45" s="58">
        <v>0.31897082358734458</v>
      </c>
      <c r="J45" s="56">
        <v>22</v>
      </c>
      <c r="K45" s="60">
        <v>2.7083589806721656E-3</v>
      </c>
      <c r="L45" s="56">
        <v>12385</v>
      </c>
      <c r="M45" s="57">
        <v>7252</v>
      </c>
      <c r="N45" s="58">
        <v>0.58554703270084785</v>
      </c>
      <c r="O45" s="59">
        <v>4988</v>
      </c>
      <c r="P45" s="58">
        <v>0.40274525635849817</v>
      </c>
      <c r="Q45" s="56">
        <v>145</v>
      </c>
      <c r="R45" s="61">
        <v>1.1707710940654016E-2</v>
      </c>
      <c r="S45" s="62">
        <v>142</v>
      </c>
      <c r="T45" s="62">
        <v>3</v>
      </c>
    </row>
    <row r="46" spans="1:20" s="52" customFormat="1" ht="15" customHeight="1" x14ac:dyDescent="0.25">
      <c r="A46" s="52">
        <v>44</v>
      </c>
      <c r="B46" s="53"/>
      <c r="C46" s="54" t="s">
        <v>4</v>
      </c>
      <c r="D46" s="55" t="s">
        <v>7</v>
      </c>
      <c r="E46" s="56">
        <v>13554</v>
      </c>
      <c r="F46" s="57">
        <v>9477</v>
      </c>
      <c r="G46" s="58">
        <v>0.69920318725099606</v>
      </c>
      <c r="H46" s="59">
        <v>4038</v>
      </c>
      <c r="I46" s="58">
        <v>0.29791943337760068</v>
      </c>
      <c r="J46" s="56">
        <v>39</v>
      </c>
      <c r="K46" s="60">
        <v>2.877379371403276E-3</v>
      </c>
      <c r="L46" s="56">
        <v>21027</v>
      </c>
      <c r="M46" s="57">
        <v>12365</v>
      </c>
      <c r="N46" s="58">
        <v>0.58805345508156182</v>
      </c>
      <c r="O46" s="59">
        <v>8412</v>
      </c>
      <c r="P46" s="58">
        <v>0.40005706948209446</v>
      </c>
      <c r="Q46" s="56">
        <v>250</v>
      </c>
      <c r="R46" s="61">
        <v>1.1889475436343749E-2</v>
      </c>
      <c r="S46" s="62">
        <v>245</v>
      </c>
      <c r="T46" s="62">
        <v>5</v>
      </c>
    </row>
    <row r="50" spans="2:2" x14ac:dyDescent="0.25">
      <c r="B50" s="65" t="s">
        <v>61</v>
      </c>
    </row>
    <row r="51" spans="2:2" x14ac:dyDescent="0.25">
      <c r="B51" s="65" t="s">
        <v>62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2011-07-28T01:05:09Z</dcterms:created>
  <dcterms:modified xsi:type="dcterms:W3CDTF">2011-07-28T01:05:09Z</dcterms:modified>
</cp:coreProperties>
</file>