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23" i="1" l="1"/>
  <c r="L23" i="1" s="1"/>
  <c r="R23" i="1" s="1"/>
  <c r="E23" i="1"/>
  <c r="Q22" i="1"/>
  <c r="L22" i="1" s="1"/>
  <c r="R22" i="1" s="1"/>
  <c r="E22" i="1"/>
  <c r="Q21" i="1"/>
  <c r="L21" i="1" s="1"/>
  <c r="R21" i="1" s="1"/>
  <c r="E21" i="1"/>
  <c r="Q20" i="1"/>
  <c r="L20" i="1" s="1"/>
  <c r="R20" i="1" s="1"/>
  <c r="E20" i="1"/>
  <c r="Q19" i="1"/>
  <c r="L19" i="1" s="1"/>
  <c r="R19" i="1" s="1"/>
  <c r="E19" i="1"/>
  <c r="Q18" i="1"/>
  <c r="L18" i="1" s="1"/>
  <c r="R18" i="1" s="1"/>
  <c r="E18" i="1"/>
  <c r="Q17" i="1"/>
  <c r="L17" i="1" s="1"/>
  <c r="R17" i="1" s="1"/>
  <c r="E17" i="1"/>
  <c r="Q16" i="1"/>
  <c r="L16" i="1" s="1"/>
  <c r="R16" i="1" s="1"/>
  <c r="E16" i="1"/>
  <c r="Q15" i="1"/>
  <c r="L15" i="1" s="1"/>
  <c r="R15" i="1" s="1"/>
  <c r="E15" i="1"/>
  <c r="Q14" i="1"/>
  <c r="L14" i="1" s="1"/>
  <c r="R14" i="1" s="1"/>
  <c r="E14" i="1"/>
  <c r="Q13" i="1"/>
  <c r="L13" i="1" s="1"/>
  <c r="R13" i="1" s="1"/>
  <c r="E13" i="1"/>
  <c r="Q12" i="1"/>
  <c r="L12" i="1" s="1"/>
  <c r="R12" i="1" s="1"/>
  <c r="E12" i="1"/>
  <c r="Q11" i="1"/>
  <c r="L11" i="1" s="1"/>
  <c r="R11" i="1" s="1"/>
  <c r="E11" i="1"/>
  <c r="Q10" i="1"/>
  <c r="L10" i="1" s="1"/>
  <c r="R10" i="1" s="1"/>
  <c r="E10" i="1"/>
  <c r="Q9" i="1"/>
  <c r="L9" i="1" s="1"/>
  <c r="R9" i="1" s="1"/>
  <c r="E9" i="1"/>
  <c r="Q8" i="1"/>
  <c r="L8" i="1" s="1"/>
  <c r="R8" i="1" s="1"/>
  <c r="E8" i="1"/>
  <c r="Q7" i="1"/>
  <c r="L7" i="1" s="1"/>
  <c r="R7" i="1" s="1"/>
  <c r="E7" i="1"/>
  <c r="Q6" i="1"/>
  <c r="L6" i="1" s="1"/>
  <c r="R6" i="1" s="1"/>
  <c r="E6" i="1"/>
  <c r="Q5" i="1"/>
  <c r="L5" i="1" s="1"/>
  <c r="R5" i="1" s="1"/>
  <c r="E5" i="1"/>
  <c r="Q4" i="1"/>
  <c r="L4" i="1" s="1"/>
  <c r="R4" i="1" s="1"/>
  <c r="E4" i="1"/>
  <c r="Q3" i="1"/>
  <c r="L3" i="1" s="1"/>
  <c r="R3" i="1" s="1"/>
  <c r="E3" i="1"/>
</calcChain>
</file>

<file path=xl/sharedStrings.xml><?xml version="1.0" encoding="utf-8"?>
<sst xmlns="http://schemas.openxmlformats.org/spreadsheetml/2006/main" count="71" uniqueCount="42">
  <si>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</si>
  <si>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</si>
  <si>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</si>
  <si>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</si>
  <si>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</si>
  <si>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</si>
  <si>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</si>
  <si>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</si>
  <si>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</si>
  <si>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</si>
  <si>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</si>
  <si>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</si>
  <si>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</si>
  <si>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</si>
  <si>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</si>
  <si>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</si>
  <si>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</si>
  <si>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</si>
  <si>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Durham</t>
  </si>
  <si>
    <t>01</t>
  </si>
  <si>
    <t>02</t>
  </si>
  <si>
    <t>07</t>
  </si>
  <si>
    <t>14</t>
  </si>
  <si>
    <t>18</t>
  </si>
  <si>
    <t>19</t>
  </si>
  <si>
    <t>20</t>
  </si>
  <si>
    <t>21</t>
  </si>
  <si>
    <t>22</t>
  </si>
  <si>
    <t>23</t>
  </si>
  <si>
    <t>24</t>
  </si>
  <si>
    <t>29</t>
  </si>
  <si>
    <t>30-1</t>
  </si>
  <si>
    <t>30-2</t>
  </si>
  <si>
    <t>31</t>
  </si>
  <si>
    <t>34</t>
  </si>
  <si>
    <t>37</t>
  </si>
  <si>
    <t>45</t>
  </si>
  <si>
    <t>46</t>
  </si>
  <si>
    <t>47</t>
  </si>
  <si>
    <t>52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</si>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</sst>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8C8C8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30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8.28515625" style="63" customWidth="1"/>
    <col min="4" max="4" width="15.85546875" style="63" customWidth="1"/>
    <col min="5" max="5" width="0" style="33" hidden="1" customWidth="1"/>
    <col min="6" max="6" width="5.5703125" style="33" bestFit="1" customWidth="1"/>
    <col min="7" max="7" width="9.140625" style="64"/>
    <col min="8" max="8" width="5.5703125" style="33" bestFit="1" customWidth="1"/>
    <col min="9" max="9" width="9.140625" style="64"/>
    <col min="10" max="10" width="3.85546875" style="33" bestFit="1" customWidth="1"/>
    <col min="11" max="11" width="9.140625" style="64"/>
    <col min="12" max="12" width="0" style="33" hidden="1" customWidth="1"/>
    <col min="13" max="13" width="6.5703125" style="33" bestFit="1" customWidth="1"/>
    <col min="14" max="14" width="9.140625" style="64"/>
    <col min="15" max="15" width="5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31</v>
      </c>
      <c r="C3" s="25" t="s">
        <v>18</v>
      </c>
      <c r="D3" s="26" t="s">
        <v>19</v>
      </c>
      <c r="E3" s="27">
        <f t="shared" ref="E3:E23" si="0">F3+H3+J3</f>
        <v>181</v>
      </c>
      <c r="F3" s="28">
        <v>159</v>
      </c>
      <c r="G3" s="29">
        <v>0.87845303867403313</v>
      </c>
      <c r="H3" s="30">
        <v>21</v>
      </c>
      <c r="I3" s="29">
        <v>0.11602209944751381</v>
      </c>
      <c r="J3" s="27">
        <v>1</v>
      </c>
      <c r="K3" s="31">
        <v>5.5248618784530384E-3</v>
      </c>
      <c r="L3" s="27">
        <f t="shared" ref="L3:L23" si="1">M3+O3+Q3</f>
        <v>540</v>
      </c>
      <c r="M3" s="28">
        <v>464</v>
      </c>
      <c r="N3" s="29">
        <v>0.85925925925925928</v>
      </c>
      <c r="O3" s="30">
        <v>68</v>
      </c>
      <c r="P3" s="29">
        <v>0.12592592592592591</v>
      </c>
      <c r="Q3" s="27">
        <f t="shared" ref="Q3:Q23" si="2">S3+T3</f>
        <v>8</v>
      </c>
      <c r="R3" s="32">
        <f t="shared" ref="R3:R23" si="3">IF(L3=0,0,Q3/L3)</f>
        <v>1.4814814814814815E-2</v>
      </c>
      <c r="S3" s="33">
        <v>8</v>
      </c>
      <c r="T3" s="33">
        <v>0</v>
      </c>
    </row>
    <row r="4" spans="1:20" ht="15" customHeight="1" x14ac:dyDescent="0.25">
      <c r="A4">
        <v>2</v>
      </c>
      <c r="B4" s="34">
        <v>31</v>
      </c>
      <c r="C4" s="35" t="s">
        <v>18</v>
      </c>
      <c r="D4" s="36" t="s">
        <v>20</v>
      </c>
      <c r="E4" s="37">
        <f t="shared" si="0"/>
        <v>153</v>
      </c>
      <c r="F4" s="38">
        <v>152</v>
      </c>
      <c r="G4" s="39">
        <v>0.99346405228758172</v>
      </c>
      <c r="H4" s="40">
        <v>1</v>
      </c>
      <c r="I4" s="39">
        <v>6.5359477124183009E-3</v>
      </c>
      <c r="J4" s="37">
        <v>0</v>
      </c>
      <c r="K4" s="41">
        <v>0</v>
      </c>
      <c r="L4" s="37">
        <f t="shared" si="1"/>
        <v>456</v>
      </c>
      <c r="M4" s="38">
        <v>433</v>
      </c>
      <c r="N4" s="39">
        <v>0.94956140350877194</v>
      </c>
      <c r="O4" s="40">
        <v>23</v>
      </c>
      <c r="P4" s="39">
        <v>5.0438596491228067E-2</v>
      </c>
      <c r="Q4" s="37">
        <f t="shared" si="2"/>
        <v>0</v>
      </c>
      <c r="R4" s="42">
        <f t="shared" si="3"/>
        <v>0</v>
      </c>
      <c r="S4" s="33">
        <v>0</v>
      </c>
      <c r="T4" s="33">
        <v>0</v>
      </c>
    </row>
    <row r="5" spans="1:20" ht="15" customHeight="1" x14ac:dyDescent="0.25">
      <c r="A5">
        <v>3</v>
      </c>
      <c r="B5" s="34">
        <v>31</v>
      </c>
      <c r="C5" s="35" t="s">
        <v>18</v>
      </c>
      <c r="D5" s="36" t="s">
        <v>21</v>
      </c>
      <c r="E5" s="37">
        <f t="shared" si="0"/>
        <v>136</v>
      </c>
      <c r="F5" s="38">
        <v>125</v>
      </c>
      <c r="G5" s="39">
        <v>0.91911764705882348</v>
      </c>
      <c r="H5" s="40">
        <v>8</v>
      </c>
      <c r="I5" s="39">
        <v>5.8823529411764705E-2</v>
      </c>
      <c r="J5" s="37">
        <v>3</v>
      </c>
      <c r="K5" s="41">
        <v>2.2058823529411766E-2</v>
      </c>
      <c r="L5" s="37">
        <f t="shared" si="1"/>
        <v>485</v>
      </c>
      <c r="M5" s="38">
        <v>416</v>
      </c>
      <c r="N5" s="39">
        <v>0.85773195876288655</v>
      </c>
      <c r="O5" s="40">
        <v>48</v>
      </c>
      <c r="P5" s="39">
        <v>9.8969072164948449E-2</v>
      </c>
      <c r="Q5" s="37">
        <f t="shared" si="2"/>
        <v>21</v>
      </c>
      <c r="R5" s="42">
        <f t="shared" si="3"/>
        <v>4.3298969072164947E-2</v>
      </c>
      <c r="S5" s="33">
        <v>20</v>
      </c>
      <c r="T5" s="33">
        <v>1</v>
      </c>
    </row>
    <row r="6" spans="1:20" ht="15" customHeight="1" x14ac:dyDescent="0.25">
      <c r="A6">
        <v>4</v>
      </c>
      <c r="B6" s="34">
        <v>31</v>
      </c>
      <c r="C6" s="35" t="s">
        <v>18</v>
      </c>
      <c r="D6" s="36" t="s">
        <v>22</v>
      </c>
      <c r="E6" s="37">
        <f t="shared" si="0"/>
        <v>83</v>
      </c>
      <c r="F6" s="38">
        <v>81</v>
      </c>
      <c r="G6" s="39">
        <v>0.97590361445783136</v>
      </c>
      <c r="H6" s="40">
        <v>2</v>
      </c>
      <c r="I6" s="39">
        <v>2.4096385542168676E-2</v>
      </c>
      <c r="J6" s="37">
        <v>0</v>
      </c>
      <c r="K6" s="41">
        <v>0</v>
      </c>
      <c r="L6" s="37">
        <f t="shared" si="1"/>
        <v>154</v>
      </c>
      <c r="M6" s="38">
        <v>138</v>
      </c>
      <c r="N6" s="39">
        <v>0.89610389610389607</v>
      </c>
      <c r="O6" s="40">
        <v>16</v>
      </c>
      <c r="P6" s="39">
        <v>0.1038961038961039</v>
      </c>
      <c r="Q6" s="37">
        <f t="shared" si="2"/>
        <v>0</v>
      </c>
      <c r="R6" s="42">
        <f t="shared" si="3"/>
        <v>0</v>
      </c>
      <c r="S6" s="33">
        <v>0</v>
      </c>
      <c r="T6" s="33">
        <v>0</v>
      </c>
    </row>
    <row r="7" spans="1:20" ht="15" customHeight="1" x14ac:dyDescent="0.25">
      <c r="A7">
        <v>5</v>
      </c>
      <c r="B7" s="34">
        <v>31</v>
      </c>
      <c r="C7" s="35" t="s">
        <v>18</v>
      </c>
      <c r="D7" s="36" t="s">
        <v>23</v>
      </c>
      <c r="E7" s="37">
        <f t="shared" si="0"/>
        <v>278</v>
      </c>
      <c r="F7" s="38">
        <v>260</v>
      </c>
      <c r="G7" s="39">
        <v>0.93525179856115104</v>
      </c>
      <c r="H7" s="40">
        <v>14</v>
      </c>
      <c r="I7" s="39">
        <v>5.0359712230215826E-2</v>
      </c>
      <c r="J7" s="37">
        <v>4</v>
      </c>
      <c r="K7" s="41">
        <v>1.4388489208633094E-2</v>
      </c>
      <c r="L7" s="37">
        <f t="shared" si="1"/>
        <v>591</v>
      </c>
      <c r="M7" s="38">
        <v>535</v>
      </c>
      <c r="N7" s="39">
        <v>0.90524534686971236</v>
      </c>
      <c r="O7" s="40">
        <v>50</v>
      </c>
      <c r="P7" s="39">
        <v>8.4602368866328256E-2</v>
      </c>
      <c r="Q7" s="37">
        <f t="shared" si="2"/>
        <v>6</v>
      </c>
      <c r="R7" s="42">
        <f t="shared" si="3"/>
        <v>1.015228426395939E-2</v>
      </c>
      <c r="S7" s="33">
        <v>5</v>
      </c>
      <c r="T7" s="33">
        <v>1</v>
      </c>
    </row>
    <row r="8" spans="1:20" ht="15" customHeight="1" x14ac:dyDescent="0.25">
      <c r="A8">
        <v>6</v>
      </c>
      <c r="B8" s="24">
        <v>31</v>
      </c>
      <c r="C8" s="25" t="s">
        <v>18</v>
      </c>
      <c r="D8" s="26" t="s">
        <v>24</v>
      </c>
      <c r="E8" s="27">
        <f t="shared" si="0"/>
        <v>524</v>
      </c>
      <c r="F8" s="28">
        <v>480</v>
      </c>
      <c r="G8" s="29">
        <v>0.91603053435114501</v>
      </c>
      <c r="H8" s="30">
        <v>41</v>
      </c>
      <c r="I8" s="29">
        <v>7.8244274809160311E-2</v>
      </c>
      <c r="J8" s="27">
        <v>3</v>
      </c>
      <c r="K8" s="31">
        <v>5.7251908396946565E-3</v>
      </c>
      <c r="L8" s="27">
        <f t="shared" si="1"/>
        <v>1226</v>
      </c>
      <c r="M8" s="28">
        <v>1063</v>
      </c>
      <c r="N8" s="29">
        <v>0.86704730831973897</v>
      </c>
      <c r="O8" s="30">
        <v>151</v>
      </c>
      <c r="P8" s="29">
        <v>0.1231647634584013</v>
      </c>
      <c r="Q8" s="27">
        <f t="shared" si="2"/>
        <v>12</v>
      </c>
      <c r="R8" s="32">
        <f t="shared" si="3"/>
        <v>9.7879282218597055E-3</v>
      </c>
      <c r="S8" s="33">
        <v>11</v>
      </c>
      <c r="T8" s="33">
        <v>1</v>
      </c>
    </row>
    <row r="9" spans="1:20" ht="15" customHeight="1" x14ac:dyDescent="0.25">
      <c r="A9">
        <v>7</v>
      </c>
      <c r="B9" s="24">
        <v>31</v>
      </c>
      <c r="C9" s="25" t="s">
        <v>18</v>
      </c>
      <c r="D9" s="26" t="s">
        <v>25</v>
      </c>
      <c r="E9" s="27">
        <f t="shared" si="0"/>
        <v>261</v>
      </c>
      <c r="F9" s="28">
        <v>250</v>
      </c>
      <c r="G9" s="29">
        <v>0.95785440613026818</v>
      </c>
      <c r="H9" s="30">
        <v>11</v>
      </c>
      <c r="I9" s="29">
        <v>4.2145593869731802E-2</v>
      </c>
      <c r="J9" s="27">
        <v>0</v>
      </c>
      <c r="K9" s="31">
        <v>0</v>
      </c>
      <c r="L9" s="27">
        <f t="shared" si="1"/>
        <v>927</v>
      </c>
      <c r="M9" s="28">
        <v>830</v>
      </c>
      <c r="N9" s="29">
        <v>0.89536138079827399</v>
      </c>
      <c r="O9" s="30">
        <v>83</v>
      </c>
      <c r="P9" s="29">
        <v>8.9536138079827396E-2</v>
      </c>
      <c r="Q9" s="27">
        <f t="shared" si="2"/>
        <v>14</v>
      </c>
      <c r="R9" s="32">
        <f t="shared" si="3"/>
        <v>1.5102481121898598E-2</v>
      </c>
      <c r="S9" s="33">
        <v>13</v>
      </c>
      <c r="T9" s="33">
        <v>1</v>
      </c>
    </row>
    <row r="10" spans="1:20" ht="15" customHeight="1" x14ac:dyDescent="0.25">
      <c r="A10">
        <v>8</v>
      </c>
      <c r="B10" s="24">
        <v>31</v>
      </c>
      <c r="C10" s="25" t="s">
        <v>18</v>
      </c>
      <c r="D10" s="26" t="s">
        <v>26</v>
      </c>
      <c r="E10" s="27">
        <f t="shared" si="0"/>
        <v>279</v>
      </c>
      <c r="F10" s="28">
        <v>250</v>
      </c>
      <c r="G10" s="29">
        <v>0.89605734767025091</v>
      </c>
      <c r="H10" s="30">
        <v>24</v>
      </c>
      <c r="I10" s="29">
        <v>8.6021505376344093E-2</v>
      </c>
      <c r="J10" s="27">
        <v>5</v>
      </c>
      <c r="K10" s="31">
        <v>1.7921146953405017E-2</v>
      </c>
      <c r="L10" s="27">
        <f t="shared" si="1"/>
        <v>874</v>
      </c>
      <c r="M10" s="28">
        <v>720</v>
      </c>
      <c r="N10" s="29">
        <v>0.82379862700228834</v>
      </c>
      <c r="O10" s="30">
        <v>139</v>
      </c>
      <c r="P10" s="29">
        <v>0.15903890160183065</v>
      </c>
      <c r="Q10" s="27">
        <f t="shared" si="2"/>
        <v>15</v>
      </c>
      <c r="R10" s="32">
        <f t="shared" si="3"/>
        <v>1.7162471395881007E-2</v>
      </c>
      <c r="S10" s="33">
        <v>15</v>
      </c>
      <c r="T10" s="33">
        <v>0</v>
      </c>
    </row>
    <row r="11" spans="1:20" ht="15" customHeight="1" x14ac:dyDescent="0.25">
      <c r="A11">
        <v>9</v>
      </c>
      <c r="B11" s="24">
        <v>31</v>
      </c>
      <c r="C11" s="25" t="s">
        <v>18</v>
      </c>
      <c r="D11" s="26" t="s">
        <v>27</v>
      </c>
      <c r="E11" s="27">
        <f t="shared" si="0"/>
        <v>951</v>
      </c>
      <c r="F11" s="28">
        <v>918</v>
      </c>
      <c r="G11" s="29">
        <v>0.96529968454258674</v>
      </c>
      <c r="H11" s="30">
        <v>32</v>
      </c>
      <c r="I11" s="29">
        <v>3.3648790746582544E-2</v>
      </c>
      <c r="J11" s="27">
        <v>1</v>
      </c>
      <c r="K11" s="31">
        <v>1.0515247108307045E-3</v>
      </c>
      <c r="L11" s="27">
        <f t="shared" si="1"/>
        <v>1753</v>
      </c>
      <c r="M11" s="28">
        <v>1607</v>
      </c>
      <c r="N11" s="29">
        <v>0.91671420422133487</v>
      </c>
      <c r="O11" s="30">
        <v>132</v>
      </c>
      <c r="P11" s="29">
        <v>7.529948659440959E-2</v>
      </c>
      <c r="Q11" s="27">
        <f t="shared" si="2"/>
        <v>14</v>
      </c>
      <c r="R11" s="32">
        <f t="shared" si="3"/>
        <v>7.9863091842555627E-3</v>
      </c>
      <c r="S11" s="33">
        <v>12</v>
      </c>
      <c r="T11" s="33">
        <v>2</v>
      </c>
    </row>
    <row r="12" spans="1:20" ht="15" customHeight="1" x14ac:dyDescent="0.25">
      <c r="A12">
        <v>10</v>
      </c>
      <c r="B12" s="43">
        <v>31</v>
      </c>
      <c r="C12" s="44" t="s">
        <v>18</v>
      </c>
      <c r="D12" s="45" t="s">
        <v>28</v>
      </c>
      <c r="E12" s="46">
        <f t="shared" si="0"/>
        <v>1091</v>
      </c>
      <c r="F12" s="47">
        <v>978</v>
      </c>
      <c r="G12" s="48">
        <v>0.89642529789184233</v>
      </c>
      <c r="H12" s="49">
        <v>108</v>
      </c>
      <c r="I12" s="48">
        <v>9.8991750687442717E-2</v>
      </c>
      <c r="J12" s="46">
        <v>5</v>
      </c>
      <c r="K12" s="50">
        <v>4.5829514207149404E-3</v>
      </c>
      <c r="L12" s="46">
        <f t="shared" si="1"/>
        <v>2584</v>
      </c>
      <c r="M12" s="47">
        <v>2181</v>
      </c>
      <c r="N12" s="48">
        <v>0.84404024767801855</v>
      </c>
      <c r="O12" s="49">
        <v>377</v>
      </c>
      <c r="P12" s="48">
        <v>0.14589783281733745</v>
      </c>
      <c r="Q12" s="46">
        <f t="shared" si="2"/>
        <v>26</v>
      </c>
      <c r="R12" s="51">
        <f t="shared" si="3"/>
        <v>1.0061919504643963E-2</v>
      </c>
      <c r="S12" s="33">
        <v>25</v>
      </c>
      <c r="T12" s="33">
        <v>1</v>
      </c>
    </row>
    <row r="13" spans="1:20" ht="15" customHeight="1" x14ac:dyDescent="0.25">
      <c r="A13">
        <v>11</v>
      </c>
      <c r="B13" s="34">
        <v>31</v>
      </c>
      <c r="C13" s="35" t="s">
        <v>18</v>
      </c>
      <c r="D13" s="36" t="s">
        <v>29</v>
      </c>
      <c r="E13" s="37">
        <f t="shared" si="0"/>
        <v>318</v>
      </c>
      <c r="F13" s="38">
        <v>211</v>
      </c>
      <c r="G13" s="39">
        <v>0.66352201257861632</v>
      </c>
      <c r="H13" s="40">
        <v>107</v>
      </c>
      <c r="I13" s="39">
        <v>0.33647798742138363</v>
      </c>
      <c r="J13" s="37">
        <v>0</v>
      </c>
      <c r="K13" s="41">
        <v>0</v>
      </c>
      <c r="L13" s="37">
        <f t="shared" si="1"/>
        <v>970</v>
      </c>
      <c r="M13" s="38">
        <v>544</v>
      </c>
      <c r="N13" s="39">
        <v>0.56082474226804124</v>
      </c>
      <c r="O13" s="40">
        <v>422</v>
      </c>
      <c r="P13" s="39">
        <v>0.43505154639175259</v>
      </c>
      <c r="Q13" s="37">
        <f t="shared" si="2"/>
        <v>4</v>
      </c>
      <c r="R13" s="42">
        <f t="shared" si="3"/>
        <v>4.1237113402061857E-3</v>
      </c>
      <c r="S13" s="33">
        <v>4</v>
      </c>
      <c r="T13" s="33">
        <v>0</v>
      </c>
    </row>
    <row r="14" spans="1:20" ht="15" customHeight="1" x14ac:dyDescent="0.25">
      <c r="A14">
        <v>12</v>
      </c>
      <c r="B14" s="34">
        <v>31</v>
      </c>
      <c r="C14" s="35" t="s">
        <v>18</v>
      </c>
      <c r="D14" s="36" t="s">
        <v>30</v>
      </c>
      <c r="E14" s="37">
        <f t="shared" si="0"/>
        <v>493</v>
      </c>
      <c r="F14" s="38">
        <v>314</v>
      </c>
      <c r="G14" s="39">
        <v>0.63691683569979718</v>
      </c>
      <c r="H14" s="40">
        <v>175</v>
      </c>
      <c r="I14" s="39">
        <v>0.35496957403651114</v>
      </c>
      <c r="J14" s="37">
        <v>4</v>
      </c>
      <c r="K14" s="41">
        <v>8.1135902636916835E-3</v>
      </c>
      <c r="L14" s="37">
        <f t="shared" si="1"/>
        <v>1270</v>
      </c>
      <c r="M14" s="38">
        <v>721</v>
      </c>
      <c r="N14" s="39">
        <v>0.56771653543307088</v>
      </c>
      <c r="O14" s="40">
        <v>512</v>
      </c>
      <c r="P14" s="39">
        <v>0.40314960629921259</v>
      </c>
      <c r="Q14" s="37">
        <f t="shared" si="2"/>
        <v>37</v>
      </c>
      <c r="R14" s="42">
        <f t="shared" si="3"/>
        <v>2.9133858267716535E-2</v>
      </c>
      <c r="S14" s="33">
        <v>35</v>
      </c>
      <c r="T14" s="33">
        <v>2</v>
      </c>
    </row>
    <row r="15" spans="1:20" ht="15" customHeight="1" x14ac:dyDescent="0.25">
      <c r="A15">
        <v>13</v>
      </c>
      <c r="B15" s="34">
        <v>31</v>
      </c>
      <c r="C15" s="35" t="s">
        <v>18</v>
      </c>
      <c r="D15" s="36" t="s">
        <v>31</v>
      </c>
      <c r="E15" s="37">
        <f t="shared" si="0"/>
        <v>643</v>
      </c>
      <c r="F15" s="38">
        <v>457</v>
      </c>
      <c r="G15" s="39">
        <v>0.71073094867807152</v>
      </c>
      <c r="H15" s="40">
        <v>186</v>
      </c>
      <c r="I15" s="39">
        <v>0.28926905132192848</v>
      </c>
      <c r="J15" s="37">
        <v>0</v>
      </c>
      <c r="K15" s="41">
        <v>0</v>
      </c>
      <c r="L15" s="37">
        <f t="shared" si="1"/>
        <v>1541</v>
      </c>
      <c r="M15" s="38">
        <v>1006</v>
      </c>
      <c r="N15" s="39">
        <v>0.65282284231018817</v>
      </c>
      <c r="O15" s="40">
        <v>504</v>
      </c>
      <c r="P15" s="39">
        <v>0.32706035042180404</v>
      </c>
      <c r="Q15" s="37">
        <f t="shared" si="2"/>
        <v>31</v>
      </c>
      <c r="R15" s="42">
        <f t="shared" si="3"/>
        <v>2.0116807268007787E-2</v>
      </c>
      <c r="S15" s="33">
        <v>31</v>
      </c>
      <c r="T15" s="33">
        <v>0</v>
      </c>
    </row>
    <row r="16" spans="1:20" ht="15" customHeight="1" x14ac:dyDescent="0.25">
      <c r="A16">
        <v>14</v>
      </c>
      <c r="B16" s="34">
        <v>31</v>
      </c>
      <c r="C16" s="35" t="s">
        <v>18</v>
      </c>
      <c r="D16" s="36" t="s">
        <v>32</v>
      </c>
      <c r="E16" s="37">
        <f t="shared" si="0"/>
        <v>1218</v>
      </c>
      <c r="F16" s="38">
        <v>1053</v>
      </c>
      <c r="G16" s="39">
        <v>0.8645320197044335</v>
      </c>
      <c r="H16" s="40">
        <v>154</v>
      </c>
      <c r="I16" s="39">
        <v>0.12643678160919541</v>
      </c>
      <c r="J16" s="37">
        <v>11</v>
      </c>
      <c r="K16" s="41">
        <v>9.0311986863710995E-3</v>
      </c>
      <c r="L16" s="37">
        <f t="shared" si="1"/>
        <v>2905</v>
      </c>
      <c r="M16" s="38">
        <v>2404</v>
      </c>
      <c r="N16" s="39">
        <v>0.82753872633390702</v>
      </c>
      <c r="O16" s="40">
        <v>465</v>
      </c>
      <c r="P16" s="39">
        <v>0.16006884681583478</v>
      </c>
      <c r="Q16" s="37">
        <f t="shared" si="2"/>
        <v>36</v>
      </c>
      <c r="R16" s="42">
        <f t="shared" si="3"/>
        <v>1.2392426850258176E-2</v>
      </c>
      <c r="S16" s="33">
        <v>35</v>
      </c>
      <c r="T16" s="33">
        <v>1</v>
      </c>
    </row>
    <row r="17" spans="1:20" ht="15" customHeight="1" x14ac:dyDescent="0.25">
      <c r="A17">
        <v>15</v>
      </c>
      <c r="B17" s="34">
        <v>31</v>
      </c>
      <c r="C17" s="35" t="s">
        <v>18</v>
      </c>
      <c r="D17" s="36" t="s">
        <v>33</v>
      </c>
      <c r="E17" s="37">
        <f t="shared" si="0"/>
        <v>162</v>
      </c>
      <c r="F17" s="38">
        <v>109</v>
      </c>
      <c r="G17" s="39">
        <v>0.6728395061728395</v>
      </c>
      <c r="H17" s="40">
        <v>53</v>
      </c>
      <c r="I17" s="39">
        <v>0.3271604938271605</v>
      </c>
      <c r="J17" s="37">
        <v>0</v>
      </c>
      <c r="K17" s="41">
        <v>0</v>
      </c>
      <c r="L17" s="37">
        <f t="shared" si="1"/>
        <v>487</v>
      </c>
      <c r="M17" s="38">
        <v>292</v>
      </c>
      <c r="N17" s="39">
        <v>0.59958932238193019</v>
      </c>
      <c r="O17" s="40">
        <v>194</v>
      </c>
      <c r="P17" s="39">
        <v>0.39835728952772076</v>
      </c>
      <c r="Q17" s="37">
        <f t="shared" si="2"/>
        <v>1</v>
      </c>
      <c r="R17" s="42">
        <f t="shared" si="3"/>
        <v>2.0533880903490761E-3</v>
      </c>
      <c r="S17" s="33">
        <v>1</v>
      </c>
      <c r="T17" s="33">
        <v>0</v>
      </c>
    </row>
    <row r="18" spans="1:20" ht="15" customHeight="1" x14ac:dyDescent="0.25">
      <c r="A18">
        <v>16</v>
      </c>
      <c r="B18" s="34">
        <v>31</v>
      </c>
      <c r="C18" s="35" t="s">
        <v>18</v>
      </c>
      <c r="D18" s="36" t="s">
        <v>34</v>
      </c>
      <c r="E18" s="37">
        <f t="shared" si="0"/>
        <v>216</v>
      </c>
      <c r="F18" s="38">
        <v>207</v>
      </c>
      <c r="G18" s="39">
        <v>0.95833333333333337</v>
      </c>
      <c r="H18" s="40">
        <v>9</v>
      </c>
      <c r="I18" s="39">
        <v>4.1666666666666664E-2</v>
      </c>
      <c r="J18" s="37">
        <v>0</v>
      </c>
      <c r="K18" s="41">
        <v>0</v>
      </c>
      <c r="L18" s="37">
        <f t="shared" si="1"/>
        <v>569</v>
      </c>
      <c r="M18" s="38">
        <v>509</v>
      </c>
      <c r="N18" s="39">
        <v>0.89455184534270649</v>
      </c>
      <c r="O18" s="40">
        <v>56</v>
      </c>
      <c r="P18" s="39">
        <v>9.8418277680140595E-2</v>
      </c>
      <c r="Q18" s="37">
        <f t="shared" si="2"/>
        <v>4</v>
      </c>
      <c r="R18" s="42">
        <f t="shared" si="3"/>
        <v>7.0298769771528994E-3</v>
      </c>
      <c r="S18" s="33">
        <v>4</v>
      </c>
      <c r="T18" s="33">
        <v>0</v>
      </c>
    </row>
    <row r="19" spans="1:20" ht="15" customHeight="1" x14ac:dyDescent="0.25">
      <c r="A19">
        <v>17</v>
      </c>
      <c r="B19" s="34">
        <v>31</v>
      </c>
      <c r="C19" s="35" t="s">
        <v>18</v>
      </c>
      <c r="D19" s="36" t="s">
        <v>35</v>
      </c>
      <c r="E19" s="37">
        <f t="shared" si="0"/>
        <v>86</v>
      </c>
      <c r="F19" s="38">
        <v>49</v>
      </c>
      <c r="G19" s="39">
        <v>0.56976744186046513</v>
      </c>
      <c r="H19" s="40">
        <v>37</v>
      </c>
      <c r="I19" s="39">
        <v>0.43023255813953487</v>
      </c>
      <c r="J19" s="37">
        <v>0</v>
      </c>
      <c r="K19" s="41">
        <v>0</v>
      </c>
      <c r="L19" s="37">
        <f t="shared" si="1"/>
        <v>370</v>
      </c>
      <c r="M19" s="38">
        <v>175</v>
      </c>
      <c r="N19" s="39">
        <v>0.47297297297297297</v>
      </c>
      <c r="O19" s="40">
        <v>190</v>
      </c>
      <c r="P19" s="39">
        <v>0.51351351351351349</v>
      </c>
      <c r="Q19" s="37">
        <f t="shared" si="2"/>
        <v>5</v>
      </c>
      <c r="R19" s="42">
        <f t="shared" si="3"/>
        <v>1.3513513513513514E-2</v>
      </c>
      <c r="S19" s="33">
        <v>5</v>
      </c>
      <c r="T19" s="33">
        <v>0</v>
      </c>
    </row>
    <row r="20" spans="1:20" ht="15" customHeight="1" x14ac:dyDescent="0.25">
      <c r="A20">
        <v>18</v>
      </c>
      <c r="B20" s="34">
        <v>31</v>
      </c>
      <c r="C20" s="35" t="s">
        <v>18</v>
      </c>
      <c r="D20" s="36" t="s">
        <v>36</v>
      </c>
      <c r="E20" s="37">
        <f t="shared" si="0"/>
        <v>95</v>
      </c>
      <c r="F20" s="38">
        <v>60</v>
      </c>
      <c r="G20" s="39">
        <v>0.63157894736842102</v>
      </c>
      <c r="H20" s="40">
        <v>35</v>
      </c>
      <c r="I20" s="39">
        <v>0.36842105263157893</v>
      </c>
      <c r="J20" s="37">
        <v>0</v>
      </c>
      <c r="K20" s="41">
        <v>0</v>
      </c>
      <c r="L20" s="37">
        <f t="shared" si="1"/>
        <v>359</v>
      </c>
      <c r="M20" s="38">
        <v>189</v>
      </c>
      <c r="N20" s="39">
        <v>0.52646239554317553</v>
      </c>
      <c r="O20" s="40">
        <v>164</v>
      </c>
      <c r="P20" s="39">
        <v>0.45682451253481893</v>
      </c>
      <c r="Q20" s="37">
        <f t="shared" si="2"/>
        <v>6</v>
      </c>
      <c r="R20" s="42">
        <f t="shared" si="3"/>
        <v>1.6713091922005572E-2</v>
      </c>
      <c r="S20" s="33">
        <v>6</v>
      </c>
      <c r="T20" s="33">
        <v>0</v>
      </c>
    </row>
    <row r="21" spans="1:20" ht="15" customHeight="1" x14ac:dyDescent="0.25">
      <c r="A21">
        <v>19</v>
      </c>
      <c r="B21" s="24">
        <v>31</v>
      </c>
      <c r="C21" s="25" t="s">
        <v>18</v>
      </c>
      <c r="D21" s="26" t="s">
        <v>37</v>
      </c>
      <c r="E21" s="27">
        <f t="shared" si="0"/>
        <v>538</v>
      </c>
      <c r="F21" s="28">
        <v>431</v>
      </c>
      <c r="G21" s="29">
        <v>0.8011152416356877</v>
      </c>
      <c r="H21" s="30">
        <v>107</v>
      </c>
      <c r="I21" s="29">
        <v>0.19888475836431227</v>
      </c>
      <c r="J21" s="27">
        <v>0</v>
      </c>
      <c r="K21" s="31">
        <v>0</v>
      </c>
      <c r="L21" s="27">
        <f t="shared" si="1"/>
        <v>1284</v>
      </c>
      <c r="M21" s="28">
        <v>954</v>
      </c>
      <c r="N21" s="29">
        <v>0.7429906542056075</v>
      </c>
      <c r="O21" s="30">
        <v>317</v>
      </c>
      <c r="P21" s="29">
        <v>0.24688473520249221</v>
      </c>
      <c r="Q21" s="27">
        <f t="shared" si="2"/>
        <v>13</v>
      </c>
      <c r="R21" s="32">
        <f t="shared" si="3"/>
        <v>1.0124610591900311E-2</v>
      </c>
      <c r="S21" s="33">
        <v>12</v>
      </c>
      <c r="T21" s="33">
        <v>1</v>
      </c>
    </row>
    <row r="22" spans="1:20" ht="15" customHeight="1" x14ac:dyDescent="0.25">
      <c r="A22">
        <v>20</v>
      </c>
      <c r="B22" s="34">
        <v>31</v>
      </c>
      <c r="C22" s="35" t="s">
        <v>18</v>
      </c>
      <c r="D22" s="36" t="s">
        <v>38</v>
      </c>
      <c r="E22" s="37">
        <f t="shared" si="0"/>
        <v>62</v>
      </c>
      <c r="F22" s="38">
        <v>62</v>
      </c>
      <c r="G22" s="39">
        <v>1</v>
      </c>
      <c r="H22" s="40">
        <v>0</v>
      </c>
      <c r="I22" s="39">
        <v>0</v>
      </c>
      <c r="J22" s="37">
        <v>0</v>
      </c>
      <c r="K22" s="41">
        <v>0</v>
      </c>
      <c r="L22" s="37">
        <f t="shared" si="1"/>
        <v>136</v>
      </c>
      <c r="M22" s="38">
        <v>134</v>
      </c>
      <c r="N22" s="39">
        <v>0.98529411764705888</v>
      </c>
      <c r="O22" s="40">
        <v>2</v>
      </c>
      <c r="P22" s="39">
        <v>1.4705882352941176E-2</v>
      </c>
      <c r="Q22" s="37">
        <f t="shared" si="2"/>
        <v>0</v>
      </c>
      <c r="R22" s="42">
        <f t="shared" si="3"/>
        <v>0</v>
      </c>
      <c r="S22" s="33">
        <v>0</v>
      </c>
      <c r="T22" s="33">
        <v>0</v>
      </c>
    </row>
    <row r="23" spans="1:20" ht="15" customHeight="1" x14ac:dyDescent="0.25">
      <c r="A23">
        <v>21</v>
      </c>
      <c r="B23" s="24">
        <v>31</v>
      </c>
      <c r="C23" s="25" t="s">
        <v>18</v>
      </c>
      <c r="D23" s="26" t="s">
        <v>39</v>
      </c>
      <c r="E23" s="27">
        <f t="shared" si="0"/>
        <v>741</v>
      </c>
      <c r="F23" s="28">
        <v>690</v>
      </c>
      <c r="G23" s="29">
        <v>0.93117408906882593</v>
      </c>
      <c r="H23" s="30">
        <v>49</v>
      </c>
      <c r="I23" s="29">
        <v>6.6126855600539811E-2</v>
      </c>
      <c r="J23" s="27">
        <v>2</v>
      </c>
      <c r="K23" s="31">
        <v>2.6990553306342779E-3</v>
      </c>
      <c r="L23" s="27">
        <f t="shared" si="1"/>
        <v>1456</v>
      </c>
      <c r="M23" s="28">
        <v>1296</v>
      </c>
      <c r="N23" s="29">
        <v>0.89010989010989006</v>
      </c>
      <c r="O23" s="30">
        <v>150</v>
      </c>
      <c r="P23" s="29">
        <v>0.10302197802197802</v>
      </c>
      <c r="Q23" s="27">
        <f t="shared" si="2"/>
        <v>10</v>
      </c>
      <c r="R23" s="32">
        <f t="shared" si="3"/>
        <v>6.868131868131868E-3</v>
      </c>
      <c r="S23" s="33">
        <v>10</v>
      </c>
      <c r="T23" s="33">
        <v>0</v>
      </c>
    </row>
    <row r="24" spans="1:20" s="52" customFormat="1" ht="15" customHeight="1" x14ac:dyDescent="0.25">
      <c r="A24" s="52">
        <v>22</v>
      </c>
      <c r="B24" s="53"/>
      <c r="C24" s="54" t="s">
        <v>18</v>
      </c>
      <c r="D24" s="55" t="s">
        <v>7</v>
      </c>
      <c r="E24" s="56">
        <v>8509</v>
      </c>
      <c r="F24" s="57">
        <v>7296</v>
      </c>
      <c r="G24" s="58">
        <v>0.85744505817369843</v>
      </c>
      <c r="H24" s="59">
        <v>1174</v>
      </c>
      <c r="I24" s="58">
        <v>0.13797155952520859</v>
      </c>
      <c r="J24" s="56">
        <v>39</v>
      </c>
      <c r="K24" s="60">
        <v>4.58338230109296E-3</v>
      </c>
      <c r="L24" s="56">
        <v>20937</v>
      </c>
      <c r="M24" s="57">
        <v>16611</v>
      </c>
      <c r="N24" s="58">
        <v>0.79338014042126381</v>
      </c>
      <c r="O24" s="59">
        <v>4063</v>
      </c>
      <c r="P24" s="58">
        <v>0.1940583655729092</v>
      </c>
      <c r="Q24" s="56">
        <v>263</v>
      </c>
      <c r="R24" s="61">
        <v>1.2561494005827005E-2</v>
      </c>
      <c r="S24" s="62">
        <v>252</v>
      </c>
      <c r="T24" s="62">
        <v>11</v>
      </c>
    </row>
    <row r="25" spans="1:20" s="52" customFormat="1" ht="15" customHeight="1" x14ac:dyDescent="0.25">
      <c r="A25" s="52">
        <v>23</v>
      </c>
      <c r="B25" s="53"/>
      <c r="C25" s="54" t="s">
        <v>4</v>
      </c>
      <c r="D25" s="55" t="s">
        <v>7</v>
      </c>
      <c r="E25" s="56">
        <v>8509</v>
      </c>
      <c r="F25" s="57">
        <v>7296</v>
      </c>
      <c r="G25" s="58">
        <v>0.85744505817369843</v>
      </c>
      <c r="H25" s="59">
        <v>1174</v>
      </c>
      <c r="I25" s="58">
        <v>0.13797155952520859</v>
      </c>
      <c r="J25" s="56">
        <v>39</v>
      </c>
      <c r="K25" s="60">
        <v>4.58338230109296E-3</v>
      </c>
      <c r="L25" s="56">
        <v>20937</v>
      </c>
      <c r="M25" s="57">
        <v>16611</v>
      </c>
      <c r="N25" s="58">
        <v>0.79338014042126381</v>
      </c>
      <c r="O25" s="59">
        <v>4063</v>
      </c>
      <c r="P25" s="58">
        <v>0.1940583655729092</v>
      </c>
      <c r="Q25" s="56">
        <v>263</v>
      </c>
      <c r="R25" s="61">
        <v>1.2561494005827005E-2</v>
      </c>
      <c r="S25" s="62">
        <v>252</v>
      </c>
      <c r="T25" s="62">
        <v>11</v>
      </c>
    </row>
    <row r="29" spans="1:20" x14ac:dyDescent="0.25">
      <c r="B29" s="65" t="s">
        <v>40</v>
      </c>
    </row>
    <row r="30" spans="1:20" x14ac:dyDescent="0.25">
      <c r="B30" s="65" t="s">
        <v>41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31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2011-07-28T01:31:47Z</dcterms:created>
  <dcterms:modified xsi:type="dcterms:W3CDTF">2011-07-28T01:31:48Z</dcterms:modified>
</cp:coreProperties>
</file>