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34" i="1" l="1"/>
  <c r="L34" i="1"/>
  <c r="R34" i="1" s="1"/>
  <c r="E34" i="1"/>
  <c r="Q33" i="1"/>
  <c r="L33" i="1"/>
  <c r="R33" i="1" s="1"/>
  <c r="E33" i="1"/>
  <c r="Q32" i="1"/>
  <c r="L32" i="1"/>
  <c r="R32" i="1" s="1"/>
  <c r="E32" i="1"/>
  <c r="Q31" i="1"/>
  <c r="L31" i="1"/>
  <c r="R31" i="1" s="1"/>
  <c r="E31" i="1"/>
  <c r="Q30" i="1"/>
  <c r="L30" i="1"/>
  <c r="R30" i="1" s="1"/>
  <c r="E30" i="1"/>
  <c r="Q29" i="1"/>
  <c r="L29" i="1"/>
  <c r="R29" i="1" s="1"/>
  <c r="E29" i="1"/>
  <c r="Q28" i="1"/>
  <c r="L28" i="1"/>
  <c r="R28" i="1" s="1"/>
  <c r="E28" i="1"/>
  <c r="Q27" i="1"/>
  <c r="L27" i="1"/>
  <c r="R27" i="1" s="1"/>
  <c r="E27" i="1"/>
  <c r="Q26" i="1"/>
  <c r="L26" i="1"/>
  <c r="R26" i="1" s="1"/>
  <c r="E26" i="1"/>
  <c r="Q25" i="1"/>
  <c r="L25" i="1"/>
  <c r="R25" i="1" s="1"/>
  <c r="E25" i="1"/>
  <c r="Q24" i="1"/>
  <c r="L24" i="1"/>
  <c r="R24" i="1" s="1"/>
  <c r="E24" i="1"/>
  <c r="Q23" i="1"/>
  <c r="L23" i="1"/>
  <c r="R23" i="1" s="1"/>
  <c r="E23" i="1"/>
  <c r="Q22" i="1"/>
  <c r="L22" i="1"/>
  <c r="R22" i="1" s="1"/>
  <c r="E22" i="1"/>
  <c r="Q21" i="1"/>
  <c r="L21" i="1"/>
  <c r="R21" i="1" s="1"/>
  <c r="E21" i="1"/>
  <c r="Q20" i="1"/>
  <c r="L20" i="1"/>
  <c r="R20" i="1" s="1"/>
  <c r="E20" i="1"/>
  <c r="Q19" i="1"/>
  <c r="L19" i="1"/>
  <c r="R19" i="1" s="1"/>
  <c r="E19" i="1"/>
  <c r="Q17" i="1"/>
  <c r="L17" i="1"/>
  <c r="R17" i="1" s="1"/>
  <c r="E17" i="1"/>
  <c r="Q16" i="1"/>
  <c r="L16" i="1"/>
  <c r="R16" i="1" s="1"/>
  <c r="E16" i="1"/>
  <c r="Q15" i="1"/>
  <c r="L15" i="1"/>
  <c r="R15" i="1" s="1"/>
  <c r="E15" i="1"/>
  <c r="Q14" i="1"/>
  <c r="L14" i="1"/>
  <c r="R14" i="1" s="1"/>
  <c r="E14" i="1"/>
  <c r="Q13" i="1"/>
  <c r="L13" i="1"/>
  <c r="R13" i="1" s="1"/>
  <c r="E13" i="1"/>
  <c r="Q12" i="1"/>
  <c r="L12" i="1"/>
  <c r="R12" i="1" s="1"/>
  <c r="E12" i="1"/>
  <c r="Q11" i="1"/>
  <c r="L11" i="1"/>
  <c r="R11" i="1" s="1"/>
  <c r="E11" i="1"/>
  <c r="Q10" i="1"/>
  <c r="L10" i="1"/>
  <c r="R10" i="1" s="1"/>
  <c r="E10" i="1"/>
  <c r="Q9" i="1"/>
  <c r="L9" i="1"/>
  <c r="R9" i="1" s="1"/>
  <c r="E9" i="1"/>
  <c r="Q8" i="1"/>
  <c r="L8" i="1"/>
  <c r="R8" i="1" s="1"/>
  <c r="E8" i="1"/>
  <c r="Q7" i="1"/>
  <c r="L7" i="1"/>
  <c r="R7" i="1" s="1"/>
  <c r="E7" i="1"/>
  <c r="Q6" i="1"/>
  <c r="L6" i="1"/>
  <c r="R6" i="1" s="1"/>
  <c r="E6" i="1"/>
  <c r="Q5" i="1"/>
  <c r="L5" i="1"/>
  <c r="R5" i="1" s="1"/>
  <c r="E5" i="1"/>
  <c r="Q4" i="1"/>
  <c r="L4" i="1"/>
  <c r="R4" i="1" s="1"/>
  <c r="E4" i="1"/>
  <c r="Q3" i="1"/>
  <c r="L3" i="1"/>
  <c r="R3" i="1" s="1"/>
  <c r="E3" i="1"/>
</calcChain>
</file>

<file path=xl/sharedStrings.xml><?xml version="1.0" encoding="utf-8"?>
<sst xmlns="http://schemas.openxmlformats.org/spreadsheetml/2006/main" count="93" uniqueCount="53">
  <si>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</si>
  <si>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</si>
  <si>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</si>
  <si>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</si>
  <si>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</si>
  <si>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</si>
  <si>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</si>
  <si>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</si>
  <si>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</si>
  <si>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</si>
  <si>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</si>
  <si>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</si>
  <si>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</si>
  <si>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</si>
  <si>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</si>
  <si>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</si>
  <si>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</si>
  <si>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</si>
  <si>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Duplin</t>
  </si>
  <si>
    <t>ALBE</t>
  </si>
  <si>
    <t>BEUL</t>
  </si>
  <si>
    <t>CALY</t>
  </si>
  <si>
    <t>CFRK</t>
  </si>
  <si>
    <t>CHAR</t>
  </si>
  <si>
    <t>CHIN</t>
  </si>
  <si>
    <t>CYRK</t>
  </si>
  <si>
    <t>FAIS</t>
  </si>
  <si>
    <t>GLIS</t>
  </si>
  <si>
    <t>HALL</t>
  </si>
  <si>
    <t>KENA</t>
  </si>
  <si>
    <t>LOCK</t>
  </si>
  <si>
    <t>SMCA</t>
  </si>
  <si>
    <t>WALL</t>
  </si>
  <si>
    <t>WOLF</t>
  </si>
  <si>
    <t>Wayne</t>
  </si>
  <si>
    <t>05</t>
  </si>
  <si>
    <t>06</t>
  </si>
  <si>
    <t>07</t>
  </si>
  <si>
    <t>08</t>
  </si>
  <si>
    <t>09</t>
  </si>
  <si>
    <t>11</t>
  </si>
  <si>
    <t>12</t>
  </si>
  <si>
    <t>14</t>
  </si>
  <si>
    <t>15</t>
  </si>
  <si>
    <t>16</t>
  </si>
  <si>
    <t>17</t>
  </si>
  <si>
    <t>23</t>
  </si>
  <si>
    <t>24</t>
  </si>
  <si>
    <t>25</t>
  </si>
  <si>
    <t>26</t>
  </si>
  <si>
    <t>28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</si>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</sst>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C8C8C8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41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7.42578125" style="63" customWidth="1"/>
    <col min="4" max="4" width="16.42578125" style="63" customWidth="1"/>
    <col min="5" max="5" width="0" style="33" hidden="1" customWidth="1"/>
    <col min="6" max="6" width="5.5703125" style="33" bestFit="1" customWidth="1"/>
    <col min="7" max="7" width="9.140625" style="64"/>
    <col min="8" max="8" width="5.5703125" style="33" bestFit="1" customWidth="1"/>
    <col min="9" max="9" width="9.140625" style="64"/>
    <col min="10" max="10" width="3.85546875" style="33" bestFit="1" customWidth="1"/>
    <col min="11" max="11" width="9.140625" style="64"/>
    <col min="12" max="12" width="0" style="33" hidden="1" customWidth="1"/>
    <col min="13" max="13" width="5.5703125" style="33" bestFit="1" customWidth="1"/>
    <col min="14" max="14" width="9.140625" style="64"/>
    <col min="15" max="15" width="6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4</v>
      </c>
      <c r="C3" s="25" t="s">
        <v>18</v>
      </c>
      <c r="D3" s="26" t="s">
        <v>19</v>
      </c>
      <c r="E3" s="27">
        <f t="shared" ref="E3:E34" si="0">F3+H3+J3</f>
        <v>165</v>
      </c>
      <c r="F3" s="28">
        <v>52</v>
      </c>
      <c r="G3" s="29">
        <v>0.31515151515151513</v>
      </c>
      <c r="H3" s="30">
        <v>112</v>
      </c>
      <c r="I3" s="29">
        <v>0.67878787878787883</v>
      </c>
      <c r="J3" s="27">
        <v>1</v>
      </c>
      <c r="K3" s="31">
        <v>6.0606060606060606E-3</v>
      </c>
      <c r="L3" s="27">
        <f t="shared" ref="L3:L34" si="1">M3+O3+Q3</f>
        <v>495</v>
      </c>
      <c r="M3" s="28">
        <v>97</v>
      </c>
      <c r="N3" s="29">
        <v>0.19595959595959597</v>
      </c>
      <c r="O3" s="30">
        <v>384</v>
      </c>
      <c r="P3" s="29">
        <v>0.77575757575757576</v>
      </c>
      <c r="Q3" s="27">
        <f t="shared" ref="Q3:Q34" si="2">S3+T3</f>
        <v>14</v>
      </c>
      <c r="R3" s="32">
        <f t="shared" ref="R3:R34" si="3">IF(L3=0,0,Q3/L3)</f>
        <v>2.8282828282828285E-2</v>
      </c>
      <c r="S3" s="33">
        <v>14</v>
      </c>
      <c r="T3" s="33">
        <v>0</v>
      </c>
    </row>
    <row r="4" spans="1:20" ht="15" customHeight="1" x14ac:dyDescent="0.25">
      <c r="A4">
        <v>2</v>
      </c>
      <c r="B4" s="34">
        <v>4</v>
      </c>
      <c r="C4" s="35" t="s">
        <v>18</v>
      </c>
      <c r="D4" s="36" t="s">
        <v>20</v>
      </c>
      <c r="E4" s="37">
        <f t="shared" si="0"/>
        <v>521</v>
      </c>
      <c r="F4" s="38">
        <v>166</v>
      </c>
      <c r="G4" s="39">
        <v>0.31861804222648754</v>
      </c>
      <c r="H4" s="40">
        <v>350</v>
      </c>
      <c r="I4" s="39">
        <v>0.67178502879078694</v>
      </c>
      <c r="J4" s="37">
        <v>5</v>
      </c>
      <c r="K4" s="41">
        <v>9.5969289827255271E-3</v>
      </c>
      <c r="L4" s="37">
        <f t="shared" si="1"/>
        <v>1202</v>
      </c>
      <c r="M4" s="38">
        <v>288</v>
      </c>
      <c r="N4" s="39">
        <v>0.23960066555740434</v>
      </c>
      <c r="O4" s="40">
        <v>899</v>
      </c>
      <c r="P4" s="39">
        <v>0.74792013311148087</v>
      </c>
      <c r="Q4" s="37">
        <f t="shared" si="2"/>
        <v>15</v>
      </c>
      <c r="R4" s="42">
        <f t="shared" si="3"/>
        <v>1.2479201331114808E-2</v>
      </c>
      <c r="S4" s="33">
        <v>15</v>
      </c>
      <c r="T4" s="33">
        <v>0</v>
      </c>
    </row>
    <row r="5" spans="1:20" ht="15" customHeight="1" x14ac:dyDescent="0.25">
      <c r="A5">
        <v>3</v>
      </c>
      <c r="B5" s="24">
        <v>4</v>
      </c>
      <c r="C5" s="25" t="s">
        <v>18</v>
      </c>
      <c r="D5" s="26" t="s">
        <v>21</v>
      </c>
      <c r="E5" s="27">
        <f t="shared" si="0"/>
        <v>147</v>
      </c>
      <c r="F5" s="28">
        <v>55</v>
      </c>
      <c r="G5" s="29">
        <v>0.37414965986394561</v>
      </c>
      <c r="H5" s="30">
        <v>92</v>
      </c>
      <c r="I5" s="29">
        <v>0.62585034013605445</v>
      </c>
      <c r="J5" s="27">
        <v>0</v>
      </c>
      <c r="K5" s="31">
        <v>0</v>
      </c>
      <c r="L5" s="27">
        <f t="shared" si="1"/>
        <v>378</v>
      </c>
      <c r="M5" s="28">
        <v>99</v>
      </c>
      <c r="N5" s="29">
        <v>0.26190476190476192</v>
      </c>
      <c r="O5" s="30">
        <v>278</v>
      </c>
      <c r="P5" s="29">
        <v>0.73544973544973546</v>
      </c>
      <c r="Q5" s="27">
        <f t="shared" si="2"/>
        <v>1</v>
      </c>
      <c r="R5" s="32">
        <f t="shared" si="3"/>
        <v>2.6455026455026454E-3</v>
      </c>
      <c r="S5" s="33">
        <v>1</v>
      </c>
      <c r="T5" s="33">
        <v>0</v>
      </c>
    </row>
    <row r="6" spans="1:20" ht="15" customHeight="1" x14ac:dyDescent="0.25">
      <c r="A6">
        <v>4</v>
      </c>
      <c r="B6" s="24">
        <v>4</v>
      </c>
      <c r="C6" s="25" t="s">
        <v>18</v>
      </c>
      <c r="D6" s="26" t="s">
        <v>22</v>
      </c>
      <c r="E6" s="27">
        <f t="shared" si="0"/>
        <v>114</v>
      </c>
      <c r="F6" s="28">
        <v>14</v>
      </c>
      <c r="G6" s="29">
        <v>0.12280701754385964</v>
      </c>
      <c r="H6" s="30">
        <v>100</v>
      </c>
      <c r="I6" s="29">
        <v>0.8771929824561403</v>
      </c>
      <c r="J6" s="27">
        <v>0</v>
      </c>
      <c r="K6" s="31">
        <v>0</v>
      </c>
      <c r="L6" s="27">
        <f t="shared" si="1"/>
        <v>286</v>
      </c>
      <c r="M6" s="28">
        <v>52</v>
      </c>
      <c r="N6" s="29">
        <v>0.18181818181818182</v>
      </c>
      <c r="O6" s="30">
        <v>232</v>
      </c>
      <c r="P6" s="29">
        <v>0.81118881118881114</v>
      </c>
      <c r="Q6" s="27">
        <f t="shared" si="2"/>
        <v>2</v>
      </c>
      <c r="R6" s="32">
        <f t="shared" si="3"/>
        <v>6.993006993006993E-3</v>
      </c>
      <c r="S6" s="33">
        <v>2</v>
      </c>
      <c r="T6" s="33">
        <v>0</v>
      </c>
    </row>
    <row r="7" spans="1:20" ht="15" customHeight="1" x14ac:dyDescent="0.25">
      <c r="A7">
        <v>5</v>
      </c>
      <c r="B7" s="43">
        <v>4</v>
      </c>
      <c r="C7" s="44" t="s">
        <v>18</v>
      </c>
      <c r="D7" s="45" t="s">
        <v>23</v>
      </c>
      <c r="E7" s="46">
        <f t="shared" si="0"/>
        <v>68</v>
      </c>
      <c r="F7" s="47">
        <v>57</v>
      </c>
      <c r="G7" s="48">
        <v>0.83823529411764708</v>
      </c>
      <c r="H7" s="49">
        <v>11</v>
      </c>
      <c r="I7" s="48">
        <v>0.16176470588235295</v>
      </c>
      <c r="J7" s="46">
        <v>0</v>
      </c>
      <c r="K7" s="50">
        <v>0</v>
      </c>
      <c r="L7" s="46">
        <f t="shared" si="1"/>
        <v>93</v>
      </c>
      <c r="M7" s="47">
        <v>63</v>
      </c>
      <c r="N7" s="48">
        <v>0.67741935483870963</v>
      </c>
      <c r="O7" s="49">
        <v>30</v>
      </c>
      <c r="P7" s="48">
        <v>0.32258064516129031</v>
      </c>
      <c r="Q7" s="46">
        <f t="shared" si="2"/>
        <v>0</v>
      </c>
      <c r="R7" s="51">
        <f t="shared" si="3"/>
        <v>0</v>
      </c>
      <c r="S7" s="33">
        <v>0</v>
      </c>
      <c r="T7" s="33">
        <v>0</v>
      </c>
    </row>
    <row r="8" spans="1:20" ht="15" customHeight="1" x14ac:dyDescent="0.25">
      <c r="A8">
        <v>6</v>
      </c>
      <c r="B8" s="24">
        <v>4</v>
      </c>
      <c r="C8" s="25" t="s">
        <v>18</v>
      </c>
      <c r="D8" s="26" t="s">
        <v>24</v>
      </c>
      <c r="E8" s="27">
        <f t="shared" si="0"/>
        <v>208</v>
      </c>
      <c r="F8" s="28">
        <v>111</v>
      </c>
      <c r="G8" s="29">
        <v>0.53365384615384615</v>
      </c>
      <c r="H8" s="30">
        <v>92</v>
      </c>
      <c r="I8" s="29">
        <v>0.44230769230769229</v>
      </c>
      <c r="J8" s="27">
        <v>5</v>
      </c>
      <c r="K8" s="31">
        <v>2.403846153846154E-2</v>
      </c>
      <c r="L8" s="27">
        <f t="shared" si="1"/>
        <v>392</v>
      </c>
      <c r="M8" s="28">
        <v>154</v>
      </c>
      <c r="N8" s="29">
        <v>0.39285714285714285</v>
      </c>
      <c r="O8" s="30">
        <v>231</v>
      </c>
      <c r="P8" s="29">
        <v>0.5892857142857143</v>
      </c>
      <c r="Q8" s="27">
        <f t="shared" si="2"/>
        <v>7</v>
      </c>
      <c r="R8" s="32">
        <f t="shared" si="3"/>
        <v>1.7857142857142856E-2</v>
      </c>
      <c r="S8" s="33">
        <v>7</v>
      </c>
      <c r="T8" s="33">
        <v>0</v>
      </c>
    </row>
    <row r="9" spans="1:20" ht="15" customHeight="1" x14ac:dyDescent="0.25">
      <c r="A9">
        <v>7</v>
      </c>
      <c r="B9" s="34">
        <v>4</v>
      </c>
      <c r="C9" s="35" t="s">
        <v>18</v>
      </c>
      <c r="D9" s="36" t="s">
        <v>25</v>
      </c>
      <c r="E9" s="37">
        <f t="shared" si="0"/>
        <v>247</v>
      </c>
      <c r="F9" s="38">
        <v>85</v>
      </c>
      <c r="G9" s="39">
        <v>0.34412955465587042</v>
      </c>
      <c r="H9" s="40">
        <v>159</v>
      </c>
      <c r="I9" s="39">
        <v>0.64372469635627527</v>
      </c>
      <c r="J9" s="37">
        <v>3</v>
      </c>
      <c r="K9" s="41">
        <v>1.2145748987854251E-2</v>
      </c>
      <c r="L9" s="37">
        <f t="shared" si="1"/>
        <v>558</v>
      </c>
      <c r="M9" s="38">
        <v>129</v>
      </c>
      <c r="N9" s="39">
        <v>0.23118279569892472</v>
      </c>
      <c r="O9" s="40">
        <v>418</v>
      </c>
      <c r="P9" s="39">
        <v>0.74910394265232971</v>
      </c>
      <c r="Q9" s="37">
        <f t="shared" si="2"/>
        <v>11</v>
      </c>
      <c r="R9" s="42">
        <f t="shared" si="3"/>
        <v>1.9713261648745518E-2</v>
      </c>
      <c r="S9" s="33">
        <v>10</v>
      </c>
      <c r="T9" s="33">
        <v>1</v>
      </c>
    </row>
    <row r="10" spans="1:20" ht="15" customHeight="1" x14ac:dyDescent="0.25">
      <c r="A10">
        <v>8</v>
      </c>
      <c r="B10" s="43">
        <v>4</v>
      </c>
      <c r="C10" s="44" t="s">
        <v>18</v>
      </c>
      <c r="D10" s="45" t="s">
        <v>26</v>
      </c>
      <c r="E10" s="46">
        <f t="shared" si="0"/>
        <v>166</v>
      </c>
      <c r="F10" s="47">
        <v>126</v>
      </c>
      <c r="G10" s="48">
        <v>0.75903614457831325</v>
      </c>
      <c r="H10" s="49">
        <v>40</v>
      </c>
      <c r="I10" s="48">
        <v>0.24096385542168675</v>
      </c>
      <c r="J10" s="46">
        <v>0</v>
      </c>
      <c r="K10" s="50">
        <v>0</v>
      </c>
      <c r="L10" s="46">
        <f t="shared" si="1"/>
        <v>374</v>
      </c>
      <c r="M10" s="47">
        <v>189</v>
      </c>
      <c r="N10" s="48">
        <v>0.50534759358288772</v>
      </c>
      <c r="O10" s="49">
        <v>185</v>
      </c>
      <c r="P10" s="48">
        <v>0.49465240641711228</v>
      </c>
      <c r="Q10" s="46">
        <f t="shared" si="2"/>
        <v>0</v>
      </c>
      <c r="R10" s="51">
        <f t="shared" si="3"/>
        <v>0</v>
      </c>
      <c r="S10" s="33">
        <v>0</v>
      </c>
      <c r="T10" s="33">
        <v>0</v>
      </c>
    </row>
    <row r="11" spans="1:20" ht="15" customHeight="1" x14ac:dyDescent="0.25">
      <c r="A11">
        <v>9</v>
      </c>
      <c r="B11" s="24">
        <v>4</v>
      </c>
      <c r="C11" s="25" t="s">
        <v>18</v>
      </c>
      <c r="D11" s="26" t="s">
        <v>27</v>
      </c>
      <c r="E11" s="27">
        <f t="shared" si="0"/>
        <v>70</v>
      </c>
      <c r="F11" s="28">
        <v>25</v>
      </c>
      <c r="G11" s="29">
        <v>0.35714285714285715</v>
      </c>
      <c r="H11" s="30">
        <v>45</v>
      </c>
      <c r="I11" s="29">
        <v>0.6428571428571429</v>
      </c>
      <c r="J11" s="27">
        <v>0</v>
      </c>
      <c r="K11" s="31">
        <v>0</v>
      </c>
      <c r="L11" s="27">
        <f t="shared" si="1"/>
        <v>271</v>
      </c>
      <c r="M11" s="28">
        <v>62</v>
      </c>
      <c r="N11" s="29">
        <v>0.22878228782287824</v>
      </c>
      <c r="O11" s="30">
        <v>200</v>
      </c>
      <c r="P11" s="29">
        <v>0.73800738007380073</v>
      </c>
      <c r="Q11" s="27">
        <f t="shared" si="2"/>
        <v>9</v>
      </c>
      <c r="R11" s="32">
        <f t="shared" si="3"/>
        <v>3.3210332103321034E-2</v>
      </c>
      <c r="S11" s="33">
        <v>9</v>
      </c>
      <c r="T11" s="33">
        <v>0</v>
      </c>
    </row>
    <row r="12" spans="1:20" ht="15" customHeight="1" x14ac:dyDescent="0.25">
      <c r="A12">
        <v>10</v>
      </c>
      <c r="B12" s="24">
        <v>4</v>
      </c>
      <c r="C12" s="25" t="s">
        <v>18</v>
      </c>
      <c r="D12" s="26" t="s">
        <v>28</v>
      </c>
      <c r="E12" s="27">
        <f t="shared" si="0"/>
        <v>265</v>
      </c>
      <c r="F12" s="28">
        <v>180</v>
      </c>
      <c r="G12" s="29">
        <v>0.67924528301886788</v>
      </c>
      <c r="H12" s="30">
        <v>85</v>
      </c>
      <c r="I12" s="29">
        <v>0.32075471698113206</v>
      </c>
      <c r="J12" s="27">
        <v>0</v>
      </c>
      <c r="K12" s="31">
        <v>0</v>
      </c>
      <c r="L12" s="27">
        <f t="shared" si="1"/>
        <v>520</v>
      </c>
      <c r="M12" s="28">
        <v>251</v>
      </c>
      <c r="N12" s="29">
        <v>0.4826923076923077</v>
      </c>
      <c r="O12" s="30">
        <v>262</v>
      </c>
      <c r="P12" s="29">
        <v>0.50384615384615383</v>
      </c>
      <c r="Q12" s="27">
        <f t="shared" si="2"/>
        <v>7</v>
      </c>
      <c r="R12" s="32">
        <f t="shared" si="3"/>
        <v>1.3461538461538462E-2</v>
      </c>
      <c r="S12" s="33">
        <v>7</v>
      </c>
      <c r="T12" s="33">
        <v>0</v>
      </c>
    </row>
    <row r="13" spans="1:20" ht="15" customHeight="1" x14ac:dyDescent="0.25">
      <c r="A13">
        <v>11</v>
      </c>
      <c r="B13" s="43">
        <v>4</v>
      </c>
      <c r="C13" s="44" t="s">
        <v>18</v>
      </c>
      <c r="D13" s="45" t="s">
        <v>29</v>
      </c>
      <c r="E13" s="46">
        <f t="shared" si="0"/>
        <v>364</v>
      </c>
      <c r="F13" s="47">
        <v>286</v>
      </c>
      <c r="G13" s="48">
        <v>0.7857142857142857</v>
      </c>
      <c r="H13" s="49">
        <v>78</v>
      </c>
      <c r="I13" s="48">
        <v>0.21428571428571427</v>
      </c>
      <c r="J13" s="46">
        <v>0</v>
      </c>
      <c r="K13" s="50">
        <v>0</v>
      </c>
      <c r="L13" s="46">
        <f t="shared" si="1"/>
        <v>691</v>
      </c>
      <c r="M13" s="47">
        <v>405</v>
      </c>
      <c r="N13" s="48">
        <v>0.58610709117221416</v>
      </c>
      <c r="O13" s="49">
        <v>286</v>
      </c>
      <c r="P13" s="48">
        <v>0.41389290882778584</v>
      </c>
      <c r="Q13" s="46">
        <f t="shared" si="2"/>
        <v>0</v>
      </c>
      <c r="R13" s="51">
        <f t="shared" si="3"/>
        <v>0</v>
      </c>
      <c r="S13" s="33">
        <v>0</v>
      </c>
      <c r="T13" s="33">
        <v>0</v>
      </c>
    </row>
    <row r="14" spans="1:20" ht="15" customHeight="1" x14ac:dyDescent="0.25">
      <c r="A14">
        <v>12</v>
      </c>
      <c r="B14" s="34">
        <v>4</v>
      </c>
      <c r="C14" s="35" t="s">
        <v>18</v>
      </c>
      <c r="D14" s="36" t="s">
        <v>30</v>
      </c>
      <c r="E14" s="37">
        <f t="shared" si="0"/>
        <v>116</v>
      </c>
      <c r="F14" s="38">
        <v>40</v>
      </c>
      <c r="G14" s="39">
        <v>0.34482758620689657</v>
      </c>
      <c r="H14" s="40">
        <v>76</v>
      </c>
      <c r="I14" s="39">
        <v>0.65517241379310343</v>
      </c>
      <c r="J14" s="37">
        <v>0</v>
      </c>
      <c r="K14" s="41">
        <v>0</v>
      </c>
      <c r="L14" s="37">
        <f t="shared" si="1"/>
        <v>190</v>
      </c>
      <c r="M14" s="38">
        <v>55</v>
      </c>
      <c r="N14" s="39">
        <v>0.28947368421052633</v>
      </c>
      <c r="O14" s="40">
        <v>134</v>
      </c>
      <c r="P14" s="39">
        <v>0.70526315789473681</v>
      </c>
      <c r="Q14" s="37">
        <f t="shared" si="2"/>
        <v>1</v>
      </c>
      <c r="R14" s="42">
        <f t="shared" si="3"/>
        <v>5.263157894736842E-3</v>
      </c>
      <c r="S14" s="33">
        <v>1</v>
      </c>
      <c r="T14" s="33">
        <v>0</v>
      </c>
    </row>
    <row r="15" spans="1:20" ht="15" customHeight="1" x14ac:dyDescent="0.25">
      <c r="A15">
        <v>13</v>
      </c>
      <c r="B15" s="24">
        <v>4</v>
      </c>
      <c r="C15" s="25" t="s">
        <v>18</v>
      </c>
      <c r="D15" s="26" t="s">
        <v>31</v>
      </c>
      <c r="E15" s="27">
        <f t="shared" si="0"/>
        <v>179</v>
      </c>
      <c r="F15" s="28">
        <v>73</v>
      </c>
      <c r="G15" s="29">
        <v>0.40782122905027934</v>
      </c>
      <c r="H15" s="30">
        <v>105</v>
      </c>
      <c r="I15" s="29">
        <v>0.58659217877094971</v>
      </c>
      <c r="J15" s="27">
        <v>1</v>
      </c>
      <c r="K15" s="31">
        <v>5.5865921787709499E-3</v>
      </c>
      <c r="L15" s="27">
        <f t="shared" si="1"/>
        <v>493</v>
      </c>
      <c r="M15" s="28">
        <v>136</v>
      </c>
      <c r="N15" s="29">
        <v>0.27586206896551724</v>
      </c>
      <c r="O15" s="30">
        <v>346</v>
      </c>
      <c r="P15" s="29">
        <v>0.70182555780933065</v>
      </c>
      <c r="Q15" s="27">
        <f t="shared" si="2"/>
        <v>11</v>
      </c>
      <c r="R15" s="32">
        <f t="shared" si="3"/>
        <v>2.231237322515213E-2</v>
      </c>
      <c r="S15" s="33">
        <v>10</v>
      </c>
      <c r="T15" s="33">
        <v>1</v>
      </c>
    </row>
    <row r="16" spans="1:20" ht="15" customHeight="1" x14ac:dyDescent="0.25">
      <c r="A16">
        <v>14</v>
      </c>
      <c r="B16" s="43">
        <v>4</v>
      </c>
      <c r="C16" s="44" t="s">
        <v>18</v>
      </c>
      <c r="D16" s="45" t="s">
        <v>32</v>
      </c>
      <c r="E16" s="46">
        <f t="shared" si="0"/>
        <v>884</v>
      </c>
      <c r="F16" s="47">
        <v>546</v>
      </c>
      <c r="G16" s="48">
        <v>0.61764705882352944</v>
      </c>
      <c r="H16" s="49">
        <v>333</v>
      </c>
      <c r="I16" s="48">
        <v>0.37669683257918551</v>
      </c>
      <c r="J16" s="46">
        <v>5</v>
      </c>
      <c r="K16" s="50">
        <v>5.6561085972850677E-3</v>
      </c>
      <c r="L16" s="46">
        <f t="shared" si="1"/>
        <v>1516</v>
      </c>
      <c r="M16" s="47">
        <v>724</v>
      </c>
      <c r="N16" s="48">
        <v>0.47757255936675463</v>
      </c>
      <c r="O16" s="49">
        <v>772</v>
      </c>
      <c r="P16" s="48">
        <v>0.50923482849604218</v>
      </c>
      <c r="Q16" s="46">
        <f t="shared" si="2"/>
        <v>20</v>
      </c>
      <c r="R16" s="51">
        <f t="shared" si="3"/>
        <v>1.3192612137203167E-2</v>
      </c>
      <c r="S16" s="33">
        <v>20</v>
      </c>
      <c r="T16" s="33">
        <v>0</v>
      </c>
    </row>
    <row r="17" spans="1:20" ht="15" customHeight="1" x14ac:dyDescent="0.25">
      <c r="A17">
        <v>15</v>
      </c>
      <c r="B17" s="24">
        <v>4</v>
      </c>
      <c r="C17" s="25" t="s">
        <v>18</v>
      </c>
      <c r="D17" s="26" t="s">
        <v>33</v>
      </c>
      <c r="E17" s="27">
        <f t="shared" si="0"/>
        <v>165</v>
      </c>
      <c r="F17" s="28">
        <v>41</v>
      </c>
      <c r="G17" s="29">
        <v>0.24848484848484848</v>
      </c>
      <c r="H17" s="30">
        <v>120</v>
      </c>
      <c r="I17" s="29">
        <v>0.72727272727272729</v>
      </c>
      <c r="J17" s="27">
        <v>4</v>
      </c>
      <c r="K17" s="31">
        <v>2.4242424242424242E-2</v>
      </c>
      <c r="L17" s="27">
        <f t="shared" si="1"/>
        <v>628</v>
      </c>
      <c r="M17" s="28">
        <v>134</v>
      </c>
      <c r="N17" s="29">
        <v>0.21337579617834396</v>
      </c>
      <c r="O17" s="30">
        <v>477</v>
      </c>
      <c r="P17" s="29">
        <v>0.75955414012738853</v>
      </c>
      <c r="Q17" s="27">
        <f t="shared" si="2"/>
        <v>17</v>
      </c>
      <c r="R17" s="32">
        <f t="shared" si="3"/>
        <v>2.7070063694267517E-2</v>
      </c>
      <c r="S17" s="33">
        <v>17</v>
      </c>
      <c r="T17" s="33">
        <v>0</v>
      </c>
    </row>
    <row r="18" spans="1:20" s="52" customFormat="1" ht="15" customHeight="1" x14ac:dyDescent="0.25">
      <c r="A18" s="52">
        <v>16</v>
      </c>
      <c r="B18" s="53"/>
      <c r="C18" s="54" t="s">
        <v>18</v>
      </c>
      <c r="D18" s="55" t="s">
        <v>7</v>
      </c>
      <c r="E18" s="56">
        <v>3679</v>
      </c>
      <c r="F18" s="57">
        <v>1857</v>
      </c>
      <c r="G18" s="58">
        <v>0.5047567273715684</v>
      </c>
      <c r="H18" s="59">
        <v>1798</v>
      </c>
      <c r="I18" s="58">
        <v>0.48871976080456647</v>
      </c>
      <c r="J18" s="56">
        <v>24</v>
      </c>
      <c r="K18" s="60">
        <v>6.523511823865181E-3</v>
      </c>
      <c r="L18" s="56">
        <v>8087</v>
      </c>
      <c r="M18" s="57">
        <v>2838</v>
      </c>
      <c r="N18" s="58">
        <v>0.3509335971311982</v>
      </c>
      <c r="O18" s="59">
        <v>5134</v>
      </c>
      <c r="P18" s="58">
        <v>0.63484604921478915</v>
      </c>
      <c r="Q18" s="56">
        <v>115</v>
      </c>
      <c r="R18" s="61">
        <v>1.4220353654012613E-2</v>
      </c>
      <c r="S18" s="62">
        <v>113</v>
      </c>
      <c r="T18" s="62">
        <v>2</v>
      </c>
    </row>
    <row r="19" spans="1:20" ht="15" customHeight="1" x14ac:dyDescent="0.25">
      <c r="A19">
        <v>17</v>
      </c>
      <c r="B19" s="24">
        <v>4</v>
      </c>
      <c r="C19" s="25" t="s">
        <v>34</v>
      </c>
      <c r="D19" s="26" t="s">
        <v>35</v>
      </c>
      <c r="E19" s="27">
        <f t="shared" si="0"/>
        <v>808</v>
      </c>
      <c r="F19" s="28">
        <v>204</v>
      </c>
      <c r="G19" s="29">
        <v>0.25247524752475248</v>
      </c>
      <c r="H19" s="30">
        <v>604</v>
      </c>
      <c r="I19" s="29">
        <v>0.74752475247524752</v>
      </c>
      <c r="J19" s="27">
        <v>0</v>
      </c>
      <c r="K19" s="31">
        <v>0</v>
      </c>
      <c r="L19" s="27">
        <f t="shared" si="1"/>
        <v>1639</v>
      </c>
      <c r="M19" s="28">
        <v>377</v>
      </c>
      <c r="N19" s="29">
        <v>0.2300183038438072</v>
      </c>
      <c r="O19" s="30">
        <v>1235</v>
      </c>
      <c r="P19" s="29">
        <v>0.75350823672971323</v>
      </c>
      <c r="Q19" s="27">
        <f t="shared" si="2"/>
        <v>27</v>
      </c>
      <c r="R19" s="32">
        <f t="shared" si="3"/>
        <v>1.6473459426479559E-2</v>
      </c>
      <c r="S19" s="33">
        <v>27</v>
      </c>
      <c r="T19" s="33">
        <v>0</v>
      </c>
    </row>
    <row r="20" spans="1:20" ht="15" customHeight="1" x14ac:dyDescent="0.25">
      <c r="A20">
        <v>18</v>
      </c>
      <c r="B20" s="43">
        <v>4</v>
      </c>
      <c r="C20" s="44" t="s">
        <v>34</v>
      </c>
      <c r="D20" s="45" t="s">
        <v>36</v>
      </c>
      <c r="E20" s="46">
        <f t="shared" si="0"/>
        <v>584</v>
      </c>
      <c r="F20" s="47">
        <v>253</v>
      </c>
      <c r="G20" s="48">
        <v>0.43321917808219179</v>
      </c>
      <c r="H20" s="49">
        <v>330</v>
      </c>
      <c r="I20" s="48">
        <v>0.56506849315068497</v>
      </c>
      <c r="J20" s="46">
        <v>1</v>
      </c>
      <c r="K20" s="50">
        <v>1.7123287671232876E-3</v>
      </c>
      <c r="L20" s="46">
        <f t="shared" si="1"/>
        <v>948</v>
      </c>
      <c r="M20" s="47">
        <v>357</v>
      </c>
      <c r="N20" s="48">
        <v>0.37658227848101267</v>
      </c>
      <c r="O20" s="49">
        <v>575</v>
      </c>
      <c r="P20" s="48">
        <v>0.60654008438818563</v>
      </c>
      <c r="Q20" s="46">
        <f t="shared" si="2"/>
        <v>16</v>
      </c>
      <c r="R20" s="51">
        <f t="shared" si="3"/>
        <v>1.6877637130801686E-2</v>
      </c>
      <c r="S20" s="33">
        <v>16</v>
      </c>
      <c r="T20" s="33">
        <v>0</v>
      </c>
    </row>
    <row r="21" spans="1:20" ht="15" customHeight="1" x14ac:dyDescent="0.25">
      <c r="A21">
        <v>19</v>
      </c>
      <c r="B21" s="43">
        <v>4</v>
      </c>
      <c r="C21" s="44" t="s">
        <v>34</v>
      </c>
      <c r="D21" s="45" t="s">
        <v>37</v>
      </c>
      <c r="E21" s="46">
        <f t="shared" si="0"/>
        <v>680</v>
      </c>
      <c r="F21" s="47">
        <v>237</v>
      </c>
      <c r="G21" s="48">
        <v>0.34852941176470587</v>
      </c>
      <c r="H21" s="49">
        <v>443</v>
      </c>
      <c r="I21" s="48">
        <v>0.65147058823529413</v>
      </c>
      <c r="J21" s="46">
        <v>0</v>
      </c>
      <c r="K21" s="50">
        <v>0</v>
      </c>
      <c r="L21" s="46">
        <f t="shared" si="1"/>
        <v>1226</v>
      </c>
      <c r="M21" s="47">
        <v>388</v>
      </c>
      <c r="N21" s="48">
        <v>0.31647634584013051</v>
      </c>
      <c r="O21" s="49">
        <v>836</v>
      </c>
      <c r="P21" s="48">
        <v>0.68189233278955952</v>
      </c>
      <c r="Q21" s="46">
        <f t="shared" si="2"/>
        <v>2</v>
      </c>
      <c r="R21" s="51">
        <f t="shared" si="3"/>
        <v>1.6313213703099511E-3</v>
      </c>
      <c r="S21" s="33">
        <v>2</v>
      </c>
      <c r="T21" s="33">
        <v>0</v>
      </c>
    </row>
    <row r="22" spans="1:20" ht="15" customHeight="1" x14ac:dyDescent="0.25">
      <c r="A22">
        <v>20</v>
      </c>
      <c r="B22" s="43">
        <v>4</v>
      </c>
      <c r="C22" s="44" t="s">
        <v>34</v>
      </c>
      <c r="D22" s="45" t="s">
        <v>38</v>
      </c>
      <c r="E22" s="46">
        <f t="shared" si="0"/>
        <v>96</v>
      </c>
      <c r="F22" s="47">
        <v>14</v>
      </c>
      <c r="G22" s="48">
        <v>0.14583333333333334</v>
      </c>
      <c r="H22" s="49">
        <v>82</v>
      </c>
      <c r="I22" s="48">
        <v>0.85416666666666663</v>
      </c>
      <c r="J22" s="46">
        <v>0</v>
      </c>
      <c r="K22" s="50">
        <v>0</v>
      </c>
      <c r="L22" s="46">
        <f t="shared" si="1"/>
        <v>209</v>
      </c>
      <c r="M22" s="47">
        <v>35</v>
      </c>
      <c r="N22" s="48">
        <v>0.1674641148325359</v>
      </c>
      <c r="O22" s="49">
        <v>174</v>
      </c>
      <c r="P22" s="48">
        <v>0.83253588516746413</v>
      </c>
      <c r="Q22" s="46">
        <f t="shared" si="2"/>
        <v>0</v>
      </c>
      <c r="R22" s="51">
        <f t="shared" si="3"/>
        <v>0</v>
      </c>
      <c r="S22" s="33">
        <v>0</v>
      </c>
      <c r="T22" s="33">
        <v>0</v>
      </c>
    </row>
    <row r="23" spans="1:20" ht="15" customHeight="1" x14ac:dyDescent="0.25">
      <c r="A23">
        <v>21</v>
      </c>
      <c r="B23" s="43">
        <v>4</v>
      </c>
      <c r="C23" s="44" t="s">
        <v>34</v>
      </c>
      <c r="D23" s="45" t="s">
        <v>39</v>
      </c>
      <c r="E23" s="46">
        <f t="shared" si="0"/>
        <v>415</v>
      </c>
      <c r="F23" s="47">
        <v>79</v>
      </c>
      <c r="G23" s="48">
        <v>0.19036144578313252</v>
      </c>
      <c r="H23" s="49">
        <v>336</v>
      </c>
      <c r="I23" s="48">
        <v>0.80963855421686748</v>
      </c>
      <c r="J23" s="46">
        <v>0</v>
      </c>
      <c r="K23" s="50">
        <v>0</v>
      </c>
      <c r="L23" s="46">
        <f t="shared" si="1"/>
        <v>720</v>
      </c>
      <c r="M23" s="47">
        <v>147</v>
      </c>
      <c r="N23" s="48">
        <v>0.20416666666666666</v>
      </c>
      <c r="O23" s="49">
        <v>568</v>
      </c>
      <c r="P23" s="48">
        <v>0.78888888888888886</v>
      </c>
      <c r="Q23" s="46">
        <f t="shared" si="2"/>
        <v>5</v>
      </c>
      <c r="R23" s="51">
        <f t="shared" si="3"/>
        <v>6.9444444444444441E-3</v>
      </c>
      <c r="S23" s="33">
        <v>5</v>
      </c>
      <c r="T23" s="33">
        <v>0</v>
      </c>
    </row>
    <row r="24" spans="1:20" ht="15" customHeight="1" x14ac:dyDescent="0.25">
      <c r="A24">
        <v>22</v>
      </c>
      <c r="B24" s="43">
        <v>4</v>
      </c>
      <c r="C24" s="44" t="s">
        <v>34</v>
      </c>
      <c r="D24" s="45" t="s">
        <v>40</v>
      </c>
      <c r="E24" s="46">
        <f t="shared" si="0"/>
        <v>68</v>
      </c>
      <c r="F24" s="47">
        <v>39</v>
      </c>
      <c r="G24" s="48">
        <v>0.57352941176470584</v>
      </c>
      <c r="H24" s="49">
        <v>29</v>
      </c>
      <c r="I24" s="48">
        <v>0.4264705882352941</v>
      </c>
      <c r="J24" s="46">
        <v>0</v>
      </c>
      <c r="K24" s="50">
        <v>0</v>
      </c>
      <c r="L24" s="46">
        <f t="shared" si="1"/>
        <v>129</v>
      </c>
      <c r="M24" s="47">
        <v>60</v>
      </c>
      <c r="N24" s="48">
        <v>0.46511627906976744</v>
      </c>
      <c r="O24" s="49">
        <v>69</v>
      </c>
      <c r="P24" s="48">
        <v>0.53488372093023251</v>
      </c>
      <c r="Q24" s="46">
        <f t="shared" si="2"/>
        <v>0</v>
      </c>
      <c r="R24" s="51">
        <f t="shared" si="3"/>
        <v>0</v>
      </c>
      <c r="S24" s="33">
        <v>0</v>
      </c>
      <c r="T24" s="33">
        <v>0</v>
      </c>
    </row>
    <row r="25" spans="1:20" ht="15" customHeight="1" x14ac:dyDescent="0.25">
      <c r="A25">
        <v>23</v>
      </c>
      <c r="B25" s="43">
        <v>4</v>
      </c>
      <c r="C25" s="44" t="s">
        <v>34</v>
      </c>
      <c r="D25" s="45" t="s">
        <v>41</v>
      </c>
      <c r="E25" s="46">
        <f t="shared" si="0"/>
        <v>315</v>
      </c>
      <c r="F25" s="47">
        <v>172</v>
      </c>
      <c r="G25" s="48">
        <v>0.54603174603174598</v>
      </c>
      <c r="H25" s="49">
        <v>143</v>
      </c>
      <c r="I25" s="48">
        <v>0.45396825396825397</v>
      </c>
      <c r="J25" s="46">
        <v>0</v>
      </c>
      <c r="K25" s="50">
        <v>0</v>
      </c>
      <c r="L25" s="46">
        <f t="shared" si="1"/>
        <v>586</v>
      </c>
      <c r="M25" s="47">
        <v>272</v>
      </c>
      <c r="N25" s="48">
        <v>0.46416382252559729</v>
      </c>
      <c r="O25" s="49">
        <v>310</v>
      </c>
      <c r="P25" s="48">
        <v>0.52901023890784982</v>
      </c>
      <c r="Q25" s="46">
        <f t="shared" si="2"/>
        <v>4</v>
      </c>
      <c r="R25" s="51">
        <f t="shared" si="3"/>
        <v>6.8259385665529011E-3</v>
      </c>
      <c r="S25" s="33">
        <v>4</v>
      </c>
      <c r="T25" s="33">
        <v>0</v>
      </c>
    </row>
    <row r="26" spans="1:20" ht="15" customHeight="1" x14ac:dyDescent="0.25">
      <c r="A26">
        <v>24</v>
      </c>
      <c r="B26" s="24">
        <v>4</v>
      </c>
      <c r="C26" s="25" t="s">
        <v>34</v>
      </c>
      <c r="D26" s="26" t="s">
        <v>42</v>
      </c>
      <c r="E26" s="27">
        <f t="shared" si="0"/>
        <v>798</v>
      </c>
      <c r="F26" s="28">
        <v>173</v>
      </c>
      <c r="G26" s="29">
        <v>0.21679197994987467</v>
      </c>
      <c r="H26" s="30">
        <v>623</v>
      </c>
      <c r="I26" s="29">
        <v>0.7807017543859649</v>
      </c>
      <c r="J26" s="27">
        <v>2</v>
      </c>
      <c r="K26" s="31">
        <v>2.5062656641604009E-3</v>
      </c>
      <c r="L26" s="27">
        <f t="shared" si="1"/>
        <v>1540</v>
      </c>
      <c r="M26" s="28">
        <v>298</v>
      </c>
      <c r="N26" s="29">
        <v>0.19350649350649352</v>
      </c>
      <c r="O26" s="30">
        <v>1226</v>
      </c>
      <c r="P26" s="29">
        <v>0.79610389610389609</v>
      </c>
      <c r="Q26" s="27">
        <f t="shared" si="2"/>
        <v>16</v>
      </c>
      <c r="R26" s="32">
        <f t="shared" si="3"/>
        <v>1.038961038961039E-2</v>
      </c>
      <c r="S26" s="33">
        <v>16</v>
      </c>
      <c r="T26" s="33">
        <v>0</v>
      </c>
    </row>
    <row r="27" spans="1:20" ht="15" customHeight="1" x14ac:dyDescent="0.25">
      <c r="A27">
        <v>25</v>
      </c>
      <c r="B27" s="24">
        <v>4</v>
      </c>
      <c r="C27" s="25" t="s">
        <v>34</v>
      </c>
      <c r="D27" s="26" t="s">
        <v>43</v>
      </c>
      <c r="E27" s="27">
        <f t="shared" si="0"/>
        <v>537</v>
      </c>
      <c r="F27" s="28">
        <v>147</v>
      </c>
      <c r="G27" s="29">
        <v>0.27374301675977653</v>
      </c>
      <c r="H27" s="30">
        <v>388</v>
      </c>
      <c r="I27" s="29">
        <v>0.72253258845437618</v>
      </c>
      <c r="J27" s="27">
        <v>2</v>
      </c>
      <c r="K27" s="31">
        <v>3.7243947858472998E-3</v>
      </c>
      <c r="L27" s="27">
        <f t="shared" si="1"/>
        <v>1115</v>
      </c>
      <c r="M27" s="28">
        <v>262</v>
      </c>
      <c r="N27" s="29">
        <v>0.23497757847533632</v>
      </c>
      <c r="O27" s="30">
        <v>838</v>
      </c>
      <c r="P27" s="29">
        <v>0.75156950672645739</v>
      </c>
      <c r="Q27" s="27">
        <f t="shared" si="2"/>
        <v>15</v>
      </c>
      <c r="R27" s="32">
        <f t="shared" si="3"/>
        <v>1.3452914798206279E-2</v>
      </c>
      <c r="S27" s="33">
        <v>15</v>
      </c>
      <c r="T27" s="33">
        <v>0</v>
      </c>
    </row>
    <row r="28" spans="1:20" ht="15" customHeight="1" x14ac:dyDescent="0.25">
      <c r="A28">
        <v>26</v>
      </c>
      <c r="B28" s="43">
        <v>4</v>
      </c>
      <c r="C28" s="44" t="s">
        <v>34</v>
      </c>
      <c r="D28" s="45" t="s">
        <v>44</v>
      </c>
      <c r="E28" s="46">
        <f t="shared" si="0"/>
        <v>353</v>
      </c>
      <c r="F28" s="47">
        <v>140</v>
      </c>
      <c r="G28" s="48">
        <v>0.39660056657223797</v>
      </c>
      <c r="H28" s="49">
        <v>209</v>
      </c>
      <c r="I28" s="48">
        <v>0.59206798866855526</v>
      </c>
      <c r="J28" s="46">
        <v>4</v>
      </c>
      <c r="K28" s="50">
        <v>1.1331444759206799E-2</v>
      </c>
      <c r="L28" s="46">
        <f t="shared" si="1"/>
        <v>640</v>
      </c>
      <c r="M28" s="47">
        <v>212</v>
      </c>
      <c r="N28" s="48">
        <v>0.33124999999999999</v>
      </c>
      <c r="O28" s="49">
        <v>417</v>
      </c>
      <c r="P28" s="48">
        <v>0.65156250000000004</v>
      </c>
      <c r="Q28" s="46">
        <f t="shared" si="2"/>
        <v>11</v>
      </c>
      <c r="R28" s="51">
        <f t="shared" si="3"/>
        <v>1.7187500000000001E-2</v>
      </c>
      <c r="S28" s="33">
        <v>11</v>
      </c>
      <c r="T28" s="33">
        <v>0</v>
      </c>
    </row>
    <row r="29" spans="1:20" ht="15" customHeight="1" x14ac:dyDescent="0.25">
      <c r="A29">
        <v>27</v>
      </c>
      <c r="B29" s="43">
        <v>4</v>
      </c>
      <c r="C29" s="44" t="s">
        <v>34</v>
      </c>
      <c r="D29" s="45" t="s">
        <v>45</v>
      </c>
      <c r="E29" s="46">
        <f t="shared" si="0"/>
        <v>134</v>
      </c>
      <c r="F29" s="47">
        <v>122</v>
      </c>
      <c r="G29" s="48">
        <v>0.91044776119402981</v>
      </c>
      <c r="H29" s="49">
        <v>11</v>
      </c>
      <c r="I29" s="48">
        <v>8.2089552238805971E-2</v>
      </c>
      <c r="J29" s="46">
        <v>1</v>
      </c>
      <c r="K29" s="50">
        <v>7.462686567164179E-3</v>
      </c>
      <c r="L29" s="46">
        <f t="shared" si="1"/>
        <v>165</v>
      </c>
      <c r="M29" s="47">
        <v>139</v>
      </c>
      <c r="N29" s="48">
        <v>0.84242424242424241</v>
      </c>
      <c r="O29" s="49">
        <v>21</v>
      </c>
      <c r="P29" s="48">
        <v>0.12727272727272726</v>
      </c>
      <c r="Q29" s="46">
        <f t="shared" si="2"/>
        <v>5</v>
      </c>
      <c r="R29" s="51">
        <f t="shared" si="3"/>
        <v>3.0303030303030304E-2</v>
      </c>
      <c r="S29" s="33">
        <v>5</v>
      </c>
      <c r="T29" s="33">
        <v>0</v>
      </c>
    </row>
    <row r="30" spans="1:20" ht="15" customHeight="1" x14ac:dyDescent="0.25">
      <c r="A30">
        <v>28</v>
      </c>
      <c r="B30" s="43">
        <v>4</v>
      </c>
      <c r="C30" s="44" t="s">
        <v>34</v>
      </c>
      <c r="D30" s="45" t="s">
        <v>46</v>
      </c>
      <c r="E30" s="46">
        <f t="shared" si="0"/>
        <v>357</v>
      </c>
      <c r="F30" s="47">
        <v>163</v>
      </c>
      <c r="G30" s="48">
        <v>0.45658263305322128</v>
      </c>
      <c r="H30" s="49">
        <v>189</v>
      </c>
      <c r="I30" s="48">
        <v>0.52941176470588236</v>
      </c>
      <c r="J30" s="46">
        <v>5</v>
      </c>
      <c r="K30" s="50">
        <v>1.4005602240896359E-2</v>
      </c>
      <c r="L30" s="46">
        <f t="shared" si="1"/>
        <v>624</v>
      </c>
      <c r="M30" s="47">
        <v>240</v>
      </c>
      <c r="N30" s="48">
        <v>0.38461538461538464</v>
      </c>
      <c r="O30" s="49">
        <v>370</v>
      </c>
      <c r="P30" s="48">
        <v>0.59294871794871795</v>
      </c>
      <c r="Q30" s="46">
        <f t="shared" si="2"/>
        <v>14</v>
      </c>
      <c r="R30" s="51">
        <f t="shared" si="3"/>
        <v>2.2435897435897436E-2</v>
      </c>
      <c r="S30" s="33">
        <v>13</v>
      </c>
      <c r="T30" s="33">
        <v>1</v>
      </c>
    </row>
    <row r="31" spans="1:20" ht="15" customHeight="1" x14ac:dyDescent="0.25">
      <c r="A31">
        <v>29</v>
      </c>
      <c r="B31" s="43">
        <v>4</v>
      </c>
      <c r="C31" s="44" t="s">
        <v>34</v>
      </c>
      <c r="D31" s="45" t="s">
        <v>47</v>
      </c>
      <c r="E31" s="46">
        <f t="shared" si="0"/>
        <v>224</v>
      </c>
      <c r="F31" s="47">
        <v>17</v>
      </c>
      <c r="G31" s="48">
        <v>7.5892857142857137E-2</v>
      </c>
      <c r="H31" s="49">
        <v>207</v>
      </c>
      <c r="I31" s="48">
        <v>0.9241071428571429</v>
      </c>
      <c r="J31" s="46">
        <v>0</v>
      </c>
      <c r="K31" s="50">
        <v>0</v>
      </c>
      <c r="L31" s="46">
        <f t="shared" si="1"/>
        <v>517</v>
      </c>
      <c r="M31" s="47">
        <v>74</v>
      </c>
      <c r="N31" s="48">
        <v>0.14313346228239845</v>
      </c>
      <c r="O31" s="49">
        <v>443</v>
      </c>
      <c r="P31" s="48">
        <v>0.85686653771760157</v>
      </c>
      <c r="Q31" s="46">
        <f t="shared" si="2"/>
        <v>0</v>
      </c>
      <c r="R31" s="51">
        <f t="shared" si="3"/>
        <v>0</v>
      </c>
      <c r="S31" s="33">
        <v>0</v>
      </c>
      <c r="T31" s="33">
        <v>0</v>
      </c>
    </row>
    <row r="32" spans="1:20" ht="15" customHeight="1" x14ac:dyDescent="0.25">
      <c r="A32">
        <v>30</v>
      </c>
      <c r="B32" s="43">
        <v>4</v>
      </c>
      <c r="C32" s="44" t="s">
        <v>34</v>
      </c>
      <c r="D32" s="45" t="s">
        <v>48</v>
      </c>
      <c r="E32" s="46">
        <f t="shared" si="0"/>
        <v>184</v>
      </c>
      <c r="F32" s="47">
        <v>56</v>
      </c>
      <c r="G32" s="48">
        <v>0.30434782608695654</v>
      </c>
      <c r="H32" s="49">
        <v>128</v>
      </c>
      <c r="I32" s="48">
        <v>0.69565217391304346</v>
      </c>
      <c r="J32" s="46">
        <v>0</v>
      </c>
      <c r="K32" s="50">
        <v>0</v>
      </c>
      <c r="L32" s="46">
        <f t="shared" si="1"/>
        <v>452</v>
      </c>
      <c r="M32" s="47">
        <v>130</v>
      </c>
      <c r="N32" s="48">
        <v>0.28761061946902655</v>
      </c>
      <c r="O32" s="49">
        <v>322</v>
      </c>
      <c r="P32" s="48">
        <v>0.71238938053097345</v>
      </c>
      <c r="Q32" s="46">
        <f t="shared" si="2"/>
        <v>0</v>
      </c>
      <c r="R32" s="51">
        <f t="shared" si="3"/>
        <v>0</v>
      </c>
      <c r="S32" s="33">
        <v>0</v>
      </c>
      <c r="T32" s="33">
        <v>0</v>
      </c>
    </row>
    <row r="33" spans="1:20" ht="15" customHeight="1" x14ac:dyDescent="0.25">
      <c r="A33">
        <v>31</v>
      </c>
      <c r="B33" s="43">
        <v>4</v>
      </c>
      <c r="C33" s="44" t="s">
        <v>34</v>
      </c>
      <c r="D33" s="45" t="s">
        <v>49</v>
      </c>
      <c r="E33" s="46">
        <f t="shared" si="0"/>
        <v>248</v>
      </c>
      <c r="F33" s="47">
        <v>144</v>
      </c>
      <c r="G33" s="48">
        <v>0.58064516129032262</v>
      </c>
      <c r="H33" s="49">
        <v>101</v>
      </c>
      <c r="I33" s="48">
        <v>0.40725806451612906</v>
      </c>
      <c r="J33" s="46">
        <v>3</v>
      </c>
      <c r="K33" s="50">
        <v>1.2096774193548387E-2</v>
      </c>
      <c r="L33" s="46">
        <f t="shared" si="1"/>
        <v>351</v>
      </c>
      <c r="M33" s="47">
        <v>176</v>
      </c>
      <c r="N33" s="48">
        <v>0.50142450142450146</v>
      </c>
      <c r="O33" s="49">
        <v>164</v>
      </c>
      <c r="P33" s="48">
        <v>0.46723646723646722</v>
      </c>
      <c r="Q33" s="46">
        <f t="shared" si="2"/>
        <v>11</v>
      </c>
      <c r="R33" s="51">
        <f t="shared" si="3"/>
        <v>3.1339031339031341E-2</v>
      </c>
      <c r="S33" s="33">
        <v>11</v>
      </c>
      <c r="T33" s="33">
        <v>0</v>
      </c>
    </row>
    <row r="34" spans="1:20" ht="15" customHeight="1" x14ac:dyDescent="0.25">
      <c r="A34">
        <v>32</v>
      </c>
      <c r="B34" s="43">
        <v>4</v>
      </c>
      <c r="C34" s="44" t="s">
        <v>34</v>
      </c>
      <c r="D34" s="45" t="s">
        <v>50</v>
      </c>
      <c r="E34" s="46">
        <f t="shared" si="0"/>
        <v>278</v>
      </c>
      <c r="F34" s="47">
        <v>116</v>
      </c>
      <c r="G34" s="48">
        <v>0.41726618705035973</v>
      </c>
      <c r="H34" s="49">
        <v>162</v>
      </c>
      <c r="I34" s="48">
        <v>0.58273381294964033</v>
      </c>
      <c r="J34" s="46">
        <v>0</v>
      </c>
      <c r="K34" s="50">
        <v>0</v>
      </c>
      <c r="L34" s="46">
        <f t="shared" si="1"/>
        <v>483</v>
      </c>
      <c r="M34" s="47">
        <v>171</v>
      </c>
      <c r="N34" s="48">
        <v>0.35403726708074534</v>
      </c>
      <c r="O34" s="49">
        <v>312</v>
      </c>
      <c r="P34" s="48">
        <v>0.64596273291925466</v>
      </c>
      <c r="Q34" s="46">
        <f t="shared" si="2"/>
        <v>0</v>
      </c>
      <c r="R34" s="51">
        <f t="shared" si="3"/>
        <v>0</v>
      </c>
      <c r="S34" s="33">
        <v>0</v>
      </c>
      <c r="T34" s="33">
        <v>0</v>
      </c>
    </row>
    <row r="35" spans="1:20" s="52" customFormat="1" ht="15" customHeight="1" x14ac:dyDescent="0.25">
      <c r="A35" s="52">
        <v>33</v>
      </c>
      <c r="B35" s="53"/>
      <c r="C35" s="54" t="s">
        <v>34</v>
      </c>
      <c r="D35" s="55" t="s">
        <v>7</v>
      </c>
      <c r="E35" s="56">
        <v>6079</v>
      </c>
      <c r="F35" s="57">
        <v>2076</v>
      </c>
      <c r="G35" s="58">
        <v>0.34150353676591544</v>
      </c>
      <c r="H35" s="59">
        <v>3985</v>
      </c>
      <c r="I35" s="58">
        <v>0.65553544990952461</v>
      </c>
      <c r="J35" s="56">
        <v>18</v>
      </c>
      <c r="K35" s="60">
        <v>2.9610133245599607E-3</v>
      </c>
      <c r="L35" s="56">
        <v>11344</v>
      </c>
      <c r="M35" s="57">
        <v>3338</v>
      </c>
      <c r="N35" s="58">
        <v>0.29425246826516221</v>
      </c>
      <c r="O35" s="59">
        <v>7880</v>
      </c>
      <c r="P35" s="58">
        <v>0.69464033850493656</v>
      </c>
      <c r="Q35" s="56">
        <v>126</v>
      </c>
      <c r="R35" s="61">
        <v>1.1107193229901269E-2</v>
      </c>
      <c r="S35" s="62">
        <v>125</v>
      </c>
      <c r="T35" s="62">
        <v>1</v>
      </c>
    </row>
    <row r="36" spans="1:20" s="52" customFormat="1" ht="15" customHeight="1" x14ac:dyDescent="0.25">
      <c r="A36" s="52">
        <v>34</v>
      </c>
      <c r="B36" s="53"/>
      <c r="C36" s="54" t="s">
        <v>4</v>
      </c>
      <c r="D36" s="55" t="s">
        <v>7</v>
      </c>
      <c r="E36" s="56">
        <v>9758</v>
      </c>
      <c r="F36" s="57">
        <v>3933</v>
      </c>
      <c r="G36" s="58">
        <v>0.40305390448862471</v>
      </c>
      <c r="H36" s="59">
        <v>5783</v>
      </c>
      <c r="I36" s="58">
        <v>0.59264193482270955</v>
      </c>
      <c r="J36" s="56">
        <v>42</v>
      </c>
      <c r="K36" s="60">
        <v>4.30416068866571E-3</v>
      </c>
      <c r="L36" s="56">
        <v>19431</v>
      </c>
      <c r="M36" s="57">
        <v>6176</v>
      </c>
      <c r="N36" s="58">
        <v>0.31784262261334978</v>
      </c>
      <c r="O36" s="59">
        <v>13014</v>
      </c>
      <c r="P36" s="58">
        <v>0.66975451597962021</v>
      </c>
      <c r="Q36" s="56">
        <v>241</v>
      </c>
      <c r="R36" s="61">
        <v>1.2402861407030003E-2</v>
      </c>
      <c r="S36" s="62">
        <v>238</v>
      </c>
      <c r="T36" s="62">
        <v>3</v>
      </c>
    </row>
    <row r="37" spans="1:20" ht="15" customHeight="1" x14ac:dyDescent="0.25"/>
    <row r="38" spans="1:20" ht="15" customHeight="1" x14ac:dyDescent="0.25"/>
    <row r="39" spans="1:20" ht="15" customHeight="1" x14ac:dyDescent="0.25"/>
    <row r="40" spans="1:20" x14ac:dyDescent="0.25">
      <c r="B40" s="65" t="s">
        <v>51</v>
      </c>
    </row>
    <row r="41" spans="1:20" x14ac:dyDescent="0.25">
      <c r="B41" s="65" t="s">
        <v>52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4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2011-07-28T00:06:45Z</dcterms:created>
  <dcterms:modified xsi:type="dcterms:W3CDTF">2011-07-28T00:06:46Z</dcterms:modified>
</cp:coreProperties>
</file>