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1" i="1" l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<sst xmlns="http://schemas.openxmlformats.org/spreadsheetml/2006/main" count="67" uniqueCount="40">
  <si>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</si>
  <si>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</si>
  <si>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</si>
  <si>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</si>
  <si>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</si>
  <si>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</si>
  <si>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</si>
  <si>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</si>
  <si>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</si>
  <si>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</si>
  <si>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</si>
  <si>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</si>
  <si>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</si>
  <si>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</si>
  <si>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</si>
  <si>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</si>
  <si>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</si>
  <si>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</si>
  <si>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Cumberland</t>
  </si>
  <si>
    <t>AH49</t>
  </si>
  <si>
    <t>CC03</t>
  </si>
  <si>
    <t>CC17</t>
  </si>
  <si>
    <t>CC25</t>
  </si>
  <si>
    <t>CC26</t>
  </si>
  <si>
    <t>CC27</t>
  </si>
  <si>
    <t>CC29</t>
  </si>
  <si>
    <t>CC31</t>
  </si>
  <si>
    <t>CC32</t>
  </si>
  <si>
    <t>CC33</t>
  </si>
  <si>
    <t>CL57</t>
  </si>
  <si>
    <t>G10</t>
  </si>
  <si>
    <t>G11</t>
  </si>
  <si>
    <t>G2</t>
  </si>
  <si>
    <t>G5</t>
  </si>
  <si>
    <t>G8</t>
  </si>
  <si>
    <t>LR63</t>
  </si>
  <si>
    <t>MB62</t>
  </si>
  <si>
    <t>MR02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</si>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</sst>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8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2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42</v>
      </c>
      <c r="C3" s="25" t="s">
        <v>18</v>
      </c>
      <c r="D3" s="26" t="s">
        <v>19</v>
      </c>
      <c r="E3" s="27">
        <f t="shared" ref="E3:E21" si="0">F3+H3+J3</f>
        <v>575</v>
      </c>
      <c r="F3" s="28">
        <v>450</v>
      </c>
      <c r="G3" s="29">
        <v>0.78260869565217395</v>
      </c>
      <c r="H3" s="30">
        <v>123</v>
      </c>
      <c r="I3" s="29">
        <v>0.21391304347826087</v>
      </c>
      <c r="J3" s="27">
        <v>2</v>
      </c>
      <c r="K3" s="31">
        <v>3.4782608695652175E-3</v>
      </c>
      <c r="L3" s="27">
        <f t="shared" ref="L3:L21" si="1">M3+O3+Q3</f>
        <v>1041</v>
      </c>
      <c r="M3" s="28">
        <v>704</v>
      </c>
      <c r="N3" s="29">
        <v>0.67627281460134481</v>
      </c>
      <c r="O3" s="30">
        <v>323</v>
      </c>
      <c r="P3" s="29">
        <v>0.31027857829010569</v>
      </c>
      <c r="Q3" s="27">
        <f t="shared" ref="Q3:Q21" si="2">S3+T3</f>
        <v>14</v>
      </c>
      <c r="R3" s="32">
        <f t="shared" ref="R3:R21" si="3">IF(L3=0,0,Q3/L3)</f>
        <v>1.3448607108549471E-2</v>
      </c>
      <c r="S3" s="33">
        <v>13</v>
      </c>
      <c r="T3" s="33">
        <v>1</v>
      </c>
    </row>
    <row r="4" spans="1:20" ht="15" customHeight="1" x14ac:dyDescent="0.25">
      <c r="A4">
        <v>2</v>
      </c>
      <c r="B4" s="24">
        <v>42</v>
      </c>
      <c r="C4" s="25" t="s">
        <v>18</v>
      </c>
      <c r="D4" s="26" t="s">
        <v>20</v>
      </c>
      <c r="E4" s="27">
        <f t="shared" si="0"/>
        <v>90</v>
      </c>
      <c r="F4" s="28">
        <v>76</v>
      </c>
      <c r="G4" s="29">
        <v>0.84444444444444444</v>
      </c>
      <c r="H4" s="30">
        <v>14</v>
      </c>
      <c r="I4" s="29">
        <v>0.15555555555555556</v>
      </c>
      <c r="J4" s="27">
        <v>0</v>
      </c>
      <c r="K4" s="31">
        <v>0</v>
      </c>
      <c r="L4" s="27">
        <f t="shared" si="1"/>
        <v>207</v>
      </c>
      <c r="M4" s="28">
        <v>137</v>
      </c>
      <c r="N4" s="29">
        <v>0.66183574879227058</v>
      </c>
      <c r="O4" s="30">
        <v>70</v>
      </c>
      <c r="P4" s="29">
        <v>0.33816425120772947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42</v>
      </c>
      <c r="C5" s="25" t="s">
        <v>18</v>
      </c>
      <c r="D5" s="26" t="s">
        <v>21</v>
      </c>
      <c r="E5" s="27">
        <f t="shared" si="0"/>
        <v>0</v>
      </c>
      <c r="F5" s="28">
        <v>0</v>
      </c>
      <c r="G5" s="29">
        <v>0</v>
      </c>
      <c r="H5" s="30">
        <v>0</v>
      </c>
      <c r="I5" s="29">
        <v>0</v>
      </c>
      <c r="J5" s="27">
        <v>0</v>
      </c>
      <c r="K5" s="31">
        <v>0</v>
      </c>
      <c r="L5" s="27">
        <f t="shared" si="1"/>
        <v>0</v>
      </c>
      <c r="M5" s="28">
        <v>0</v>
      </c>
      <c r="N5" s="29">
        <v>0</v>
      </c>
      <c r="O5" s="30">
        <v>0</v>
      </c>
      <c r="P5" s="29">
        <v>0</v>
      </c>
      <c r="Q5" s="27">
        <f t="shared" si="2"/>
        <v>0</v>
      </c>
      <c r="R5" s="32">
        <f t="shared" si="3"/>
        <v>0</v>
      </c>
      <c r="S5" s="33">
        <v>0</v>
      </c>
      <c r="T5" s="33">
        <v>0</v>
      </c>
    </row>
    <row r="6" spans="1:20" ht="15" customHeight="1" x14ac:dyDescent="0.25">
      <c r="A6">
        <v>4</v>
      </c>
      <c r="B6" s="24">
        <v>42</v>
      </c>
      <c r="C6" s="25" t="s">
        <v>18</v>
      </c>
      <c r="D6" s="26" t="s">
        <v>22</v>
      </c>
      <c r="E6" s="27">
        <f t="shared" si="0"/>
        <v>71</v>
      </c>
      <c r="F6" s="28">
        <v>48</v>
      </c>
      <c r="G6" s="29">
        <v>0.676056338028169</v>
      </c>
      <c r="H6" s="30">
        <v>23</v>
      </c>
      <c r="I6" s="29">
        <v>0.323943661971831</v>
      </c>
      <c r="J6" s="27">
        <v>0</v>
      </c>
      <c r="K6" s="31">
        <v>0</v>
      </c>
      <c r="L6" s="27">
        <f t="shared" si="1"/>
        <v>151</v>
      </c>
      <c r="M6" s="28">
        <v>85</v>
      </c>
      <c r="N6" s="29">
        <v>0.5629139072847682</v>
      </c>
      <c r="O6" s="30">
        <v>66</v>
      </c>
      <c r="P6" s="29">
        <v>0.4370860927152318</v>
      </c>
      <c r="Q6" s="27">
        <f t="shared" si="2"/>
        <v>0</v>
      </c>
      <c r="R6" s="3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24">
        <v>42</v>
      </c>
      <c r="C7" s="25" t="s">
        <v>18</v>
      </c>
      <c r="D7" s="26" t="s">
        <v>23</v>
      </c>
      <c r="E7" s="27">
        <f t="shared" si="0"/>
        <v>374</v>
      </c>
      <c r="F7" s="28">
        <v>300</v>
      </c>
      <c r="G7" s="29">
        <v>0.80213903743315507</v>
      </c>
      <c r="H7" s="30">
        <v>71</v>
      </c>
      <c r="I7" s="29">
        <v>0.18983957219251338</v>
      </c>
      <c r="J7" s="27">
        <v>3</v>
      </c>
      <c r="K7" s="31">
        <v>8.0213903743315516E-3</v>
      </c>
      <c r="L7" s="27">
        <f t="shared" si="1"/>
        <v>674</v>
      </c>
      <c r="M7" s="28">
        <v>487</v>
      </c>
      <c r="N7" s="29">
        <v>0.72255192878338281</v>
      </c>
      <c r="O7" s="30">
        <v>172</v>
      </c>
      <c r="P7" s="29">
        <v>0.25519287833827892</v>
      </c>
      <c r="Q7" s="27">
        <f t="shared" si="2"/>
        <v>15</v>
      </c>
      <c r="R7" s="32">
        <f t="shared" si="3"/>
        <v>2.2255192878338281E-2</v>
      </c>
      <c r="S7" s="33">
        <v>15</v>
      </c>
      <c r="T7" s="33">
        <v>0</v>
      </c>
    </row>
    <row r="8" spans="1:20" ht="15" customHeight="1" x14ac:dyDescent="0.25">
      <c r="A8">
        <v>6</v>
      </c>
      <c r="B8" s="24">
        <v>42</v>
      </c>
      <c r="C8" s="25" t="s">
        <v>18</v>
      </c>
      <c r="D8" s="26" t="s">
        <v>24</v>
      </c>
      <c r="E8" s="27">
        <f t="shared" si="0"/>
        <v>484</v>
      </c>
      <c r="F8" s="28">
        <v>365</v>
      </c>
      <c r="G8" s="29">
        <v>0.75413223140495866</v>
      </c>
      <c r="H8" s="30">
        <v>118</v>
      </c>
      <c r="I8" s="29">
        <v>0.24380165289256198</v>
      </c>
      <c r="J8" s="27">
        <v>1</v>
      </c>
      <c r="K8" s="31">
        <v>2.0661157024793389E-3</v>
      </c>
      <c r="L8" s="27">
        <f t="shared" si="1"/>
        <v>802</v>
      </c>
      <c r="M8" s="28">
        <v>545</v>
      </c>
      <c r="N8" s="29">
        <v>0.67955112219451375</v>
      </c>
      <c r="O8" s="30">
        <v>240</v>
      </c>
      <c r="P8" s="29">
        <v>0.29925187032418954</v>
      </c>
      <c r="Q8" s="27">
        <f t="shared" si="2"/>
        <v>17</v>
      </c>
      <c r="R8" s="32">
        <f t="shared" si="3"/>
        <v>2.119700748129676E-2</v>
      </c>
      <c r="S8" s="33">
        <v>17</v>
      </c>
      <c r="T8" s="33">
        <v>0</v>
      </c>
    </row>
    <row r="9" spans="1:20" ht="15" customHeight="1" x14ac:dyDescent="0.25">
      <c r="A9">
        <v>7</v>
      </c>
      <c r="B9" s="24">
        <v>42</v>
      </c>
      <c r="C9" s="25" t="s">
        <v>18</v>
      </c>
      <c r="D9" s="26" t="s">
        <v>25</v>
      </c>
      <c r="E9" s="27">
        <f t="shared" si="0"/>
        <v>276</v>
      </c>
      <c r="F9" s="28">
        <v>199</v>
      </c>
      <c r="G9" s="29">
        <v>0.72101449275362317</v>
      </c>
      <c r="H9" s="30">
        <v>74</v>
      </c>
      <c r="I9" s="29">
        <v>0.26811594202898553</v>
      </c>
      <c r="J9" s="27">
        <v>3</v>
      </c>
      <c r="K9" s="31">
        <v>1.0869565217391304E-2</v>
      </c>
      <c r="L9" s="27">
        <f t="shared" si="1"/>
        <v>523</v>
      </c>
      <c r="M9" s="28">
        <v>324</v>
      </c>
      <c r="N9" s="29">
        <v>0.6195028680688337</v>
      </c>
      <c r="O9" s="30">
        <v>185</v>
      </c>
      <c r="P9" s="29">
        <v>0.35372848948374763</v>
      </c>
      <c r="Q9" s="27">
        <f t="shared" si="2"/>
        <v>14</v>
      </c>
      <c r="R9" s="32">
        <f t="shared" si="3"/>
        <v>2.676864244741874E-2</v>
      </c>
      <c r="S9" s="33">
        <v>14</v>
      </c>
      <c r="T9" s="33">
        <v>0</v>
      </c>
    </row>
    <row r="10" spans="1:20" ht="15" customHeight="1" x14ac:dyDescent="0.25">
      <c r="A10">
        <v>8</v>
      </c>
      <c r="B10" s="24">
        <v>42</v>
      </c>
      <c r="C10" s="25" t="s">
        <v>18</v>
      </c>
      <c r="D10" s="26" t="s">
        <v>26</v>
      </c>
      <c r="E10" s="27">
        <f t="shared" si="0"/>
        <v>187</v>
      </c>
      <c r="F10" s="28">
        <v>109</v>
      </c>
      <c r="G10" s="29">
        <v>0.58288770053475936</v>
      </c>
      <c r="H10" s="30">
        <v>76</v>
      </c>
      <c r="I10" s="29">
        <v>0.40641711229946526</v>
      </c>
      <c r="J10" s="27">
        <v>2</v>
      </c>
      <c r="K10" s="31">
        <v>1.06951871657754E-2</v>
      </c>
      <c r="L10" s="27">
        <f t="shared" si="1"/>
        <v>315</v>
      </c>
      <c r="M10" s="28">
        <v>150</v>
      </c>
      <c r="N10" s="29">
        <v>0.47619047619047616</v>
      </c>
      <c r="O10" s="30">
        <v>143</v>
      </c>
      <c r="P10" s="29">
        <v>0.45396825396825397</v>
      </c>
      <c r="Q10" s="27">
        <f t="shared" si="2"/>
        <v>22</v>
      </c>
      <c r="R10" s="32">
        <f t="shared" si="3"/>
        <v>6.9841269841269843E-2</v>
      </c>
      <c r="S10" s="33">
        <v>22</v>
      </c>
      <c r="T10" s="33">
        <v>0</v>
      </c>
    </row>
    <row r="11" spans="1:20" ht="15" customHeight="1" x14ac:dyDescent="0.25">
      <c r="A11">
        <v>9</v>
      </c>
      <c r="B11" s="24">
        <v>42</v>
      </c>
      <c r="C11" s="25" t="s">
        <v>18</v>
      </c>
      <c r="D11" s="26" t="s">
        <v>27</v>
      </c>
      <c r="E11" s="27">
        <f t="shared" si="0"/>
        <v>298</v>
      </c>
      <c r="F11" s="28">
        <v>240</v>
      </c>
      <c r="G11" s="29">
        <v>0.80536912751677847</v>
      </c>
      <c r="H11" s="30">
        <v>57</v>
      </c>
      <c r="I11" s="29">
        <v>0.1912751677852349</v>
      </c>
      <c r="J11" s="27">
        <v>1</v>
      </c>
      <c r="K11" s="31">
        <v>3.3557046979865771E-3</v>
      </c>
      <c r="L11" s="27">
        <f t="shared" si="1"/>
        <v>421</v>
      </c>
      <c r="M11" s="28">
        <v>313</v>
      </c>
      <c r="N11" s="29">
        <v>0.74346793349168649</v>
      </c>
      <c r="O11" s="30">
        <v>99</v>
      </c>
      <c r="P11" s="29">
        <v>0.23515439429928742</v>
      </c>
      <c r="Q11" s="27">
        <f t="shared" si="2"/>
        <v>9</v>
      </c>
      <c r="R11" s="32">
        <f t="shared" si="3"/>
        <v>2.1377672209026127E-2</v>
      </c>
      <c r="S11" s="33">
        <v>7</v>
      </c>
      <c r="T11" s="33">
        <v>2</v>
      </c>
    </row>
    <row r="12" spans="1:20" ht="15" customHeight="1" x14ac:dyDescent="0.25">
      <c r="A12">
        <v>10</v>
      </c>
      <c r="B12" s="34">
        <v>42</v>
      </c>
      <c r="C12" s="35" t="s">
        <v>18</v>
      </c>
      <c r="D12" s="36" t="s">
        <v>28</v>
      </c>
      <c r="E12" s="37">
        <f t="shared" si="0"/>
        <v>481</v>
      </c>
      <c r="F12" s="38">
        <v>297</v>
      </c>
      <c r="G12" s="39">
        <v>0.61746361746361744</v>
      </c>
      <c r="H12" s="40">
        <v>182</v>
      </c>
      <c r="I12" s="39">
        <v>0.3783783783783784</v>
      </c>
      <c r="J12" s="37">
        <v>2</v>
      </c>
      <c r="K12" s="41">
        <v>4.1580041580041582E-3</v>
      </c>
      <c r="L12" s="37">
        <f t="shared" si="1"/>
        <v>1016</v>
      </c>
      <c r="M12" s="38">
        <v>553</v>
      </c>
      <c r="N12" s="39">
        <v>0.5442913385826772</v>
      </c>
      <c r="O12" s="40">
        <v>449</v>
      </c>
      <c r="P12" s="39">
        <v>0.44192913385826771</v>
      </c>
      <c r="Q12" s="37">
        <f t="shared" si="2"/>
        <v>14</v>
      </c>
      <c r="R12" s="42">
        <f t="shared" si="3"/>
        <v>1.3779527559055118E-2</v>
      </c>
      <c r="S12" s="33">
        <v>13</v>
      </c>
      <c r="T12" s="33">
        <v>1</v>
      </c>
    </row>
    <row r="13" spans="1:20" ht="15" customHeight="1" x14ac:dyDescent="0.25">
      <c r="A13">
        <v>11</v>
      </c>
      <c r="B13" s="43">
        <v>42</v>
      </c>
      <c r="C13" s="44" t="s">
        <v>18</v>
      </c>
      <c r="D13" s="45" t="s">
        <v>29</v>
      </c>
      <c r="E13" s="46">
        <f t="shared" si="0"/>
        <v>1071</v>
      </c>
      <c r="F13" s="47">
        <v>875</v>
      </c>
      <c r="G13" s="48">
        <v>0.81699346405228757</v>
      </c>
      <c r="H13" s="49">
        <v>189</v>
      </c>
      <c r="I13" s="48">
        <v>0.17647058823529413</v>
      </c>
      <c r="J13" s="46">
        <v>7</v>
      </c>
      <c r="K13" s="50">
        <v>6.5359477124183009E-3</v>
      </c>
      <c r="L13" s="46">
        <f t="shared" si="1"/>
        <v>1895</v>
      </c>
      <c r="M13" s="47">
        <v>1371</v>
      </c>
      <c r="N13" s="48">
        <v>0.7234828496042216</v>
      </c>
      <c r="O13" s="49">
        <v>498</v>
      </c>
      <c r="P13" s="48">
        <v>0.26279683377308705</v>
      </c>
      <c r="Q13" s="46">
        <f t="shared" si="2"/>
        <v>26</v>
      </c>
      <c r="R13" s="51">
        <f t="shared" si="3"/>
        <v>1.3720316622691292E-2</v>
      </c>
      <c r="S13" s="33">
        <v>25</v>
      </c>
      <c r="T13" s="33">
        <v>1</v>
      </c>
    </row>
    <row r="14" spans="1:20" ht="15" customHeight="1" x14ac:dyDescent="0.25">
      <c r="A14">
        <v>12</v>
      </c>
      <c r="B14" s="24">
        <v>42</v>
      </c>
      <c r="C14" s="25" t="s">
        <v>18</v>
      </c>
      <c r="D14" s="26" t="s">
        <v>30</v>
      </c>
      <c r="E14" s="27">
        <f t="shared" si="0"/>
        <v>36</v>
      </c>
      <c r="F14" s="28">
        <v>16</v>
      </c>
      <c r="G14" s="29">
        <v>0.44444444444444442</v>
      </c>
      <c r="H14" s="30">
        <v>20</v>
      </c>
      <c r="I14" s="29">
        <v>0.55555555555555558</v>
      </c>
      <c r="J14" s="27">
        <v>0</v>
      </c>
      <c r="K14" s="31">
        <v>0</v>
      </c>
      <c r="L14" s="27">
        <f t="shared" si="1"/>
        <v>82</v>
      </c>
      <c r="M14" s="28">
        <v>30</v>
      </c>
      <c r="N14" s="29">
        <v>0.36585365853658536</v>
      </c>
      <c r="O14" s="30">
        <v>51</v>
      </c>
      <c r="P14" s="29">
        <v>0.62195121951219512</v>
      </c>
      <c r="Q14" s="27">
        <f t="shared" si="2"/>
        <v>1</v>
      </c>
      <c r="R14" s="32">
        <f t="shared" si="3"/>
        <v>1.2195121951219513E-2</v>
      </c>
      <c r="S14" s="33">
        <v>1</v>
      </c>
      <c r="T14" s="33">
        <v>0</v>
      </c>
    </row>
    <row r="15" spans="1:20" ht="15" customHeight="1" x14ac:dyDescent="0.25">
      <c r="A15">
        <v>13</v>
      </c>
      <c r="B15" s="24">
        <v>42</v>
      </c>
      <c r="C15" s="25" t="s">
        <v>18</v>
      </c>
      <c r="D15" s="26" t="s">
        <v>31</v>
      </c>
      <c r="E15" s="27">
        <f t="shared" si="0"/>
        <v>148</v>
      </c>
      <c r="F15" s="28">
        <v>132</v>
      </c>
      <c r="G15" s="29">
        <v>0.89189189189189189</v>
      </c>
      <c r="H15" s="30">
        <v>16</v>
      </c>
      <c r="I15" s="29">
        <v>0.10810810810810811</v>
      </c>
      <c r="J15" s="27">
        <v>0</v>
      </c>
      <c r="K15" s="31">
        <v>0</v>
      </c>
      <c r="L15" s="27">
        <f t="shared" si="1"/>
        <v>286</v>
      </c>
      <c r="M15" s="28">
        <v>227</v>
      </c>
      <c r="N15" s="29">
        <v>0.79370629370629375</v>
      </c>
      <c r="O15" s="30">
        <v>59</v>
      </c>
      <c r="P15" s="29">
        <v>0.2062937062937063</v>
      </c>
      <c r="Q15" s="27">
        <f t="shared" si="2"/>
        <v>0</v>
      </c>
      <c r="R15" s="3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24">
        <v>42</v>
      </c>
      <c r="C16" s="25" t="s">
        <v>18</v>
      </c>
      <c r="D16" s="26" t="s">
        <v>32</v>
      </c>
      <c r="E16" s="27">
        <f t="shared" si="0"/>
        <v>88</v>
      </c>
      <c r="F16" s="28">
        <v>61</v>
      </c>
      <c r="G16" s="29">
        <v>0.69318181818181823</v>
      </c>
      <c r="H16" s="30">
        <v>27</v>
      </c>
      <c r="I16" s="29">
        <v>0.30681818181818182</v>
      </c>
      <c r="J16" s="27">
        <v>0</v>
      </c>
      <c r="K16" s="31">
        <v>0</v>
      </c>
      <c r="L16" s="27">
        <f t="shared" si="1"/>
        <v>199</v>
      </c>
      <c r="M16" s="28">
        <v>120</v>
      </c>
      <c r="N16" s="29">
        <v>0.60301507537688437</v>
      </c>
      <c r="O16" s="30">
        <v>79</v>
      </c>
      <c r="P16" s="29">
        <v>0.39698492462311558</v>
      </c>
      <c r="Q16" s="27">
        <f t="shared" si="2"/>
        <v>0</v>
      </c>
      <c r="R16" s="32">
        <f t="shared" si="3"/>
        <v>0</v>
      </c>
      <c r="S16" s="33">
        <v>0</v>
      </c>
      <c r="T16" s="33">
        <v>0</v>
      </c>
    </row>
    <row r="17" spans="1:20" ht="15" customHeight="1" x14ac:dyDescent="0.25">
      <c r="A17">
        <v>15</v>
      </c>
      <c r="B17" s="24">
        <v>42</v>
      </c>
      <c r="C17" s="25" t="s">
        <v>18</v>
      </c>
      <c r="D17" s="26" t="s">
        <v>33</v>
      </c>
      <c r="E17" s="27">
        <f t="shared" si="0"/>
        <v>2166</v>
      </c>
      <c r="F17" s="28">
        <v>1744</v>
      </c>
      <c r="G17" s="29">
        <v>0.80517082179132038</v>
      </c>
      <c r="H17" s="30">
        <v>422</v>
      </c>
      <c r="I17" s="29">
        <v>0.19482917820867959</v>
      </c>
      <c r="J17" s="27">
        <v>0</v>
      </c>
      <c r="K17" s="31">
        <v>0</v>
      </c>
      <c r="L17" s="27">
        <f t="shared" si="1"/>
        <v>4079</v>
      </c>
      <c r="M17" s="28">
        <v>2848</v>
      </c>
      <c r="N17" s="29">
        <v>0.69821034567295903</v>
      </c>
      <c r="O17" s="30">
        <v>1220</v>
      </c>
      <c r="P17" s="29">
        <v>0.29909291493012996</v>
      </c>
      <c r="Q17" s="27">
        <f t="shared" si="2"/>
        <v>11</v>
      </c>
      <c r="R17" s="32">
        <f t="shared" si="3"/>
        <v>2.6967393969110076E-3</v>
      </c>
      <c r="S17" s="33">
        <v>11</v>
      </c>
      <c r="T17" s="33">
        <v>0</v>
      </c>
    </row>
    <row r="18" spans="1:20" ht="15" customHeight="1" x14ac:dyDescent="0.25">
      <c r="A18">
        <v>16</v>
      </c>
      <c r="B18" s="24">
        <v>42</v>
      </c>
      <c r="C18" s="25" t="s">
        <v>18</v>
      </c>
      <c r="D18" s="26" t="s">
        <v>34</v>
      </c>
      <c r="E18" s="27">
        <f t="shared" si="0"/>
        <v>443</v>
      </c>
      <c r="F18" s="28">
        <v>228</v>
      </c>
      <c r="G18" s="29">
        <v>0.51467268623024831</v>
      </c>
      <c r="H18" s="30">
        <v>199</v>
      </c>
      <c r="I18" s="29">
        <v>0.44920993227990968</v>
      </c>
      <c r="J18" s="27">
        <v>16</v>
      </c>
      <c r="K18" s="31">
        <v>3.6117381489841983E-2</v>
      </c>
      <c r="L18" s="27">
        <f t="shared" si="1"/>
        <v>677</v>
      </c>
      <c r="M18" s="28">
        <v>319</v>
      </c>
      <c r="N18" s="29">
        <v>0.47119645494830131</v>
      </c>
      <c r="O18" s="30">
        <v>305</v>
      </c>
      <c r="P18" s="29">
        <v>0.45051698670605611</v>
      </c>
      <c r="Q18" s="27">
        <f t="shared" si="2"/>
        <v>53</v>
      </c>
      <c r="R18" s="32">
        <f t="shared" si="3"/>
        <v>7.8286558345642535E-2</v>
      </c>
      <c r="S18" s="33">
        <v>52</v>
      </c>
      <c r="T18" s="33">
        <v>1</v>
      </c>
    </row>
    <row r="19" spans="1:20" ht="15" customHeight="1" x14ac:dyDescent="0.25">
      <c r="A19">
        <v>17</v>
      </c>
      <c r="B19" s="34">
        <v>42</v>
      </c>
      <c r="C19" s="35" t="s">
        <v>18</v>
      </c>
      <c r="D19" s="36" t="s">
        <v>35</v>
      </c>
      <c r="E19" s="37">
        <f t="shared" si="0"/>
        <v>669</v>
      </c>
      <c r="F19" s="38">
        <v>544</v>
      </c>
      <c r="G19" s="39">
        <v>0.8131539611360239</v>
      </c>
      <c r="H19" s="40">
        <v>123</v>
      </c>
      <c r="I19" s="39">
        <v>0.18385650224215247</v>
      </c>
      <c r="J19" s="37">
        <v>2</v>
      </c>
      <c r="K19" s="41">
        <v>2.9895366218236174E-3</v>
      </c>
      <c r="L19" s="37">
        <f t="shared" si="1"/>
        <v>1143</v>
      </c>
      <c r="M19" s="38">
        <v>870</v>
      </c>
      <c r="N19" s="39">
        <v>0.76115485564304464</v>
      </c>
      <c r="O19" s="40">
        <v>263</v>
      </c>
      <c r="P19" s="39">
        <v>0.23009623797025372</v>
      </c>
      <c r="Q19" s="37">
        <f t="shared" si="2"/>
        <v>10</v>
      </c>
      <c r="R19" s="42">
        <f t="shared" si="3"/>
        <v>8.7489063867016627E-3</v>
      </c>
      <c r="S19" s="33">
        <v>10</v>
      </c>
      <c r="T19" s="33">
        <v>0</v>
      </c>
    </row>
    <row r="20" spans="1:20" ht="15" customHeight="1" x14ac:dyDescent="0.25">
      <c r="A20">
        <v>18</v>
      </c>
      <c r="B20" s="34">
        <v>42</v>
      </c>
      <c r="C20" s="35" t="s">
        <v>18</v>
      </c>
      <c r="D20" s="36" t="s">
        <v>36</v>
      </c>
      <c r="E20" s="37">
        <f t="shared" si="0"/>
        <v>371</v>
      </c>
      <c r="F20" s="38">
        <v>310</v>
      </c>
      <c r="G20" s="39">
        <v>0.83557951482479786</v>
      </c>
      <c r="H20" s="40">
        <v>60</v>
      </c>
      <c r="I20" s="39">
        <v>0.16172506738544473</v>
      </c>
      <c r="J20" s="37">
        <v>1</v>
      </c>
      <c r="K20" s="41">
        <v>2.6954177897574125E-3</v>
      </c>
      <c r="L20" s="37">
        <f t="shared" si="1"/>
        <v>609</v>
      </c>
      <c r="M20" s="38">
        <v>456</v>
      </c>
      <c r="N20" s="39">
        <v>0.74876847290640391</v>
      </c>
      <c r="O20" s="40">
        <v>147</v>
      </c>
      <c r="P20" s="39">
        <v>0.2413793103448276</v>
      </c>
      <c r="Q20" s="37">
        <f t="shared" si="2"/>
        <v>6</v>
      </c>
      <c r="R20" s="42">
        <f t="shared" si="3"/>
        <v>9.852216748768473E-3</v>
      </c>
      <c r="S20" s="33">
        <v>6</v>
      </c>
      <c r="T20" s="33">
        <v>0</v>
      </c>
    </row>
    <row r="21" spans="1:20" ht="15" customHeight="1" x14ac:dyDescent="0.25">
      <c r="A21">
        <v>19</v>
      </c>
      <c r="B21" s="24">
        <v>42</v>
      </c>
      <c r="C21" s="25" t="s">
        <v>18</v>
      </c>
      <c r="D21" s="26" t="s">
        <v>37</v>
      </c>
      <c r="E21" s="27">
        <f t="shared" si="0"/>
        <v>259</v>
      </c>
      <c r="F21" s="28">
        <v>178</v>
      </c>
      <c r="G21" s="29">
        <v>0.68725868725868722</v>
      </c>
      <c r="H21" s="30">
        <v>81</v>
      </c>
      <c r="I21" s="29">
        <v>0.31274131274131273</v>
      </c>
      <c r="J21" s="27">
        <v>0</v>
      </c>
      <c r="K21" s="31">
        <v>0</v>
      </c>
      <c r="L21" s="27">
        <f t="shared" si="1"/>
        <v>497</v>
      </c>
      <c r="M21" s="28">
        <v>306</v>
      </c>
      <c r="N21" s="29">
        <v>0.61569416498993967</v>
      </c>
      <c r="O21" s="30">
        <v>190</v>
      </c>
      <c r="P21" s="29">
        <v>0.38229376257545272</v>
      </c>
      <c r="Q21" s="27">
        <f t="shared" si="2"/>
        <v>1</v>
      </c>
      <c r="R21" s="32">
        <f t="shared" si="3"/>
        <v>2.012072434607646E-3</v>
      </c>
      <c r="S21" s="33">
        <v>1</v>
      </c>
      <c r="T21" s="33">
        <v>0</v>
      </c>
    </row>
    <row r="22" spans="1:20" s="52" customFormat="1" ht="15" customHeight="1" x14ac:dyDescent="0.25">
      <c r="A22" s="52">
        <v>20</v>
      </c>
      <c r="B22" s="53"/>
      <c r="C22" s="54" t="s">
        <v>18</v>
      </c>
      <c r="D22" s="55" t="s">
        <v>7</v>
      </c>
      <c r="E22" s="56">
        <v>8087</v>
      </c>
      <c r="F22" s="57">
        <v>6172</v>
      </c>
      <c r="G22" s="58">
        <v>0.76320019784839865</v>
      </c>
      <c r="H22" s="59">
        <v>1875</v>
      </c>
      <c r="I22" s="58">
        <v>0.23185359218498824</v>
      </c>
      <c r="J22" s="56">
        <v>40</v>
      </c>
      <c r="K22" s="60">
        <v>4.946209966613083E-3</v>
      </c>
      <c r="L22" s="56">
        <v>14617</v>
      </c>
      <c r="M22" s="57">
        <v>9845</v>
      </c>
      <c r="N22" s="58">
        <v>0.67353082027775879</v>
      </c>
      <c r="O22" s="59">
        <v>4559</v>
      </c>
      <c r="P22" s="58">
        <v>0.31189710610932475</v>
      </c>
      <c r="Q22" s="56">
        <v>213</v>
      </c>
      <c r="R22" s="61">
        <v>1.4572073612916467E-2</v>
      </c>
      <c r="S22" s="62">
        <v>207</v>
      </c>
      <c r="T22" s="62">
        <v>6</v>
      </c>
    </row>
    <row r="23" spans="1:20" s="52" customFormat="1" ht="15" customHeight="1" x14ac:dyDescent="0.25">
      <c r="A23" s="52">
        <v>21</v>
      </c>
      <c r="B23" s="53"/>
      <c r="C23" s="54" t="s">
        <v>4</v>
      </c>
      <c r="D23" s="55" t="s">
        <v>7</v>
      </c>
      <c r="E23" s="56">
        <v>8087</v>
      </c>
      <c r="F23" s="57">
        <v>6172</v>
      </c>
      <c r="G23" s="58">
        <v>0.76320019784839865</v>
      </c>
      <c r="H23" s="59">
        <v>1875</v>
      </c>
      <c r="I23" s="58">
        <v>0.23185359218498824</v>
      </c>
      <c r="J23" s="56">
        <v>40</v>
      </c>
      <c r="K23" s="60">
        <v>4.946209966613083E-3</v>
      </c>
      <c r="L23" s="56">
        <v>14617</v>
      </c>
      <c r="M23" s="57">
        <v>9845</v>
      </c>
      <c r="N23" s="58">
        <v>0.67353082027775879</v>
      </c>
      <c r="O23" s="59">
        <v>4559</v>
      </c>
      <c r="P23" s="58">
        <v>0.31189710610932475</v>
      </c>
      <c r="Q23" s="56">
        <v>213</v>
      </c>
      <c r="R23" s="61">
        <v>1.4572073612916467E-2</v>
      </c>
      <c r="S23" s="62">
        <v>207</v>
      </c>
      <c r="T23" s="62">
        <v>6</v>
      </c>
    </row>
    <row r="27" spans="1:20" x14ac:dyDescent="0.25">
      <c r="B27" s="65" t="s">
        <v>38</v>
      </c>
    </row>
    <row r="28" spans="1:20" x14ac:dyDescent="0.25">
      <c r="B28" s="65" t="s">
        <v>39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42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2011-07-28T01:57:04Z</dcterms:created>
  <dcterms:modified xsi:type="dcterms:W3CDTF">2011-07-28T01:57:05Z</dcterms:modified>
</cp:coreProperties>
</file>