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3" i="1" l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<sst xmlns="http://schemas.openxmlformats.org/spreadsheetml/2006/main" count="71" uniqueCount="42">
  <si>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</si>
  <si>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</si>
  <si>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</si>
  <si>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</si>
  <si>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</si>
  <si>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</si>
  <si>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</si>
  <si>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</si>
  <si>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</si>
  <si>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</si>
  <si>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</si>
  <si>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</si>
  <si>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</si>
  <si>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</si>
  <si>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</si>
  <si>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</si>
  <si>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</si>
  <si>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</si>
  <si>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Cumberland</t>
  </si>
  <si>
    <t>CC01</t>
  </si>
  <si>
    <t>CC04</t>
  </si>
  <si>
    <t>CC05</t>
  </si>
  <si>
    <t>CC06</t>
  </si>
  <si>
    <t>CC08</t>
  </si>
  <si>
    <t>CC13</t>
  </si>
  <si>
    <t>CC14</t>
  </si>
  <si>
    <t>CC15</t>
  </si>
  <si>
    <t>CC16</t>
  </si>
  <si>
    <t>CC17</t>
  </si>
  <si>
    <t>CC19</t>
  </si>
  <si>
    <t>CC21</t>
  </si>
  <si>
    <t>EO61-1</t>
  </si>
  <si>
    <t>EO61-2</t>
  </si>
  <si>
    <t>G1</t>
  </si>
  <si>
    <t>G11</t>
  </si>
  <si>
    <t>G2</t>
  </si>
  <si>
    <t>G3</t>
  </si>
  <si>
    <t>G6</t>
  </si>
  <si>
    <t>G9</t>
  </si>
  <si>
    <t>LI65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</si>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</sst>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0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6.28515625" style="63" customWidth="1"/>
    <col min="4" max="4" width="12.42578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43</v>
      </c>
      <c r="C3" s="25" t="s">
        <v>18</v>
      </c>
      <c r="D3" s="26" t="s">
        <v>19</v>
      </c>
      <c r="E3" s="27">
        <f t="shared" ref="E3:E23" si="0">F3+H3+J3</f>
        <v>363</v>
      </c>
      <c r="F3" s="28">
        <v>338</v>
      </c>
      <c r="G3" s="29">
        <v>0.93112947658402201</v>
      </c>
      <c r="H3" s="30">
        <v>23</v>
      </c>
      <c r="I3" s="29">
        <v>6.3360881542699726E-2</v>
      </c>
      <c r="J3" s="27">
        <v>2</v>
      </c>
      <c r="K3" s="31">
        <v>5.5096418732782371E-3</v>
      </c>
      <c r="L3" s="27">
        <f t="shared" ref="L3:L23" si="1">M3+O3+Q3</f>
        <v>653</v>
      </c>
      <c r="M3" s="28">
        <v>553</v>
      </c>
      <c r="N3" s="29">
        <v>0.84686064318529863</v>
      </c>
      <c r="O3" s="30">
        <v>85</v>
      </c>
      <c r="P3" s="29">
        <v>0.13016845329249618</v>
      </c>
      <c r="Q3" s="27">
        <f t="shared" ref="Q3:Q23" si="2">S3+T3</f>
        <v>15</v>
      </c>
      <c r="R3" s="32">
        <f t="shared" ref="R3:R23" si="3">IF(L3=0,0,Q3/L3)</f>
        <v>2.2970903522205207E-2</v>
      </c>
      <c r="S3" s="33">
        <v>15</v>
      </c>
      <c r="T3" s="33">
        <v>0</v>
      </c>
    </row>
    <row r="4" spans="1:20" ht="15" customHeight="1" x14ac:dyDescent="0.25">
      <c r="A4">
        <v>2</v>
      </c>
      <c r="B4" s="34">
        <v>43</v>
      </c>
      <c r="C4" s="35" t="s">
        <v>18</v>
      </c>
      <c r="D4" s="36" t="s">
        <v>20</v>
      </c>
      <c r="E4" s="37">
        <f t="shared" si="0"/>
        <v>68</v>
      </c>
      <c r="F4" s="38">
        <v>35</v>
      </c>
      <c r="G4" s="39">
        <v>0.51470588235294112</v>
      </c>
      <c r="H4" s="40">
        <v>33</v>
      </c>
      <c r="I4" s="39">
        <v>0.48529411764705882</v>
      </c>
      <c r="J4" s="37">
        <v>0</v>
      </c>
      <c r="K4" s="41">
        <v>0</v>
      </c>
      <c r="L4" s="37">
        <f t="shared" si="1"/>
        <v>177</v>
      </c>
      <c r="M4" s="38">
        <v>78</v>
      </c>
      <c r="N4" s="39">
        <v>0.44067796610169491</v>
      </c>
      <c r="O4" s="40">
        <v>83</v>
      </c>
      <c r="P4" s="39">
        <v>0.46892655367231639</v>
      </c>
      <c r="Q4" s="37">
        <f t="shared" si="2"/>
        <v>16</v>
      </c>
      <c r="R4" s="42">
        <f t="shared" si="3"/>
        <v>9.03954802259887E-2</v>
      </c>
      <c r="S4" s="33">
        <v>14</v>
      </c>
      <c r="T4" s="33">
        <v>2</v>
      </c>
    </row>
    <row r="5" spans="1:20" ht="15" customHeight="1" x14ac:dyDescent="0.25">
      <c r="A5">
        <v>3</v>
      </c>
      <c r="B5" s="24">
        <v>43</v>
      </c>
      <c r="C5" s="25" t="s">
        <v>18</v>
      </c>
      <c r="D5" s="26" t="s">
        <v>21</v>
      </c>
      <c r="E5" s="27">
        <f t="shared" si="0"/>
        <v>406</v>
      </c>
      <c r="F5" s="28">
        <v>372</v>
      </c>
      <c r="G5" s="29">
        <v>0.91625615763546797</v>
      </c>
      <c r="H5" s="30">
        <v>30</v>
      </c>
      <c r="I5" s="29">
        <v>7.3891625615763554E-2</v>
      </c>
      <c r="J5" s="27">
        <v>4</v>
      </c>
      <c r="K5" s="31">
        <v>9.852216748768473E-3</v>
      </c>
      <c r="L5" s="27">
        <f t="shared" si="1"/>
        <v>692</v>
      </c>
      <c r="M5" s="28">
        <v>586</v>
      </c>
      <c r="N5" s="29">
        <v>0.84682080924855496</v>
      </c>
      <c r="O5" s="30">
        <v>93</v>
      </c>
      <c r="P5" s="29">
        <v>0.13439306358381503</v>
      </c>
      <c r="Q5" s="27">
        <f t="shared" si="2"/>
        <v>13</v>
      </c>
      <c r="R5" s="32">
        <f t="shared" si="3"/>
        <v>1.8786127167630059E-2</v>
      </c>
      <c r="S5" s="33">
        <v>13</v>
      </c>
      <c r="T5" s="33">
        <v>0</v>
      </c>
    </row>
    <row r="6" spans="1:20" ht="15" customHeight="1" x14ac:dyDescent="0.25">
      <c r="A6">
        <v>4</v>
      </c>
      <c r="B6" s="34">
        <v>43</v>
      </c>
      <c r="C6" s="35" t="s">
        <v>18</v>
      </c>
      <c r="D6" s="36" t="s">
        <v>22</v>
      </c>
      <c r="E6" s="37">
        <f t="shared" si="0"/>
        <v>68</v>
      </c>
      <c r="F6" s="38">
        <v>31</v>
      </c>
      <c r="G6" s="39">
        <v>0.45588235294117646</v>
      </c>
      <c r="H6" s="40">
        <v>35</v>
      </c>
      <c r="I6" s="39">
        <v>0.51470588235294112</v>
      </c>
      <c r="J6" s="37">
        <v>2</v>
      </c>
      <c r="K6" s="41">
        <v>2.9411764705882353E-2</v>
      </c>
      <c r="L6" s="37">
        <f t="shared" si="1"/>
        <v>155</v>
      </c>
      <c r="M6" s="38">
        <v>60</v>
      </c>
      <c r="N6" s="39">
        <v>0.38709677419354838</v>
      </c>
      <c r="O6" s="40">
        <v>81</v>
      </c>
      <c r="P6" s="39">
        <v>0.52258064516129032</v>
      </c>
      <c r="Q6" s="37">
        <f t="shared" si="2"/>
        <v>14</v>
      </c>
      <c r="R6" s="42">
        <f t="shared" si="3"/>
        <v>9.0322580645161285E-2</v>
      </c>
      <c r="S6" s="33">
        <v>14</v>
      </c>
      <c r="T6" s="33">
        <v>0</v>
      </c>
    </row>
    <row r="7" spans="1:20" ht="15" customHeight="1" x14ac:dyDescent="0.25">
      <c r="A7">
        <v>5</v>
      </c>
      <c r="B7" s="34">
        <v>43</v>
      </c>
      <c r="C7" s="35" t="s">
        <v>18</v>
      </c>
      <c r="D7" s="36" t="s">
        <v>23</v>
      </c>
      <c r="E7" s="37">
        <f t="shared" si="0"/>
        <v>82</v>
      </c>
      <c r="F7" s="38">
        <v>34</v>
      </c>
      <c r="G7" s="39">
        <v>0.41463414634146339</v>
      </c>
      <c r="H7" s="40">
        <v>44</v>
      </c>
      <c r="I7" s="39">
        <v>0.53658536585365857</v>
      </c>
      <c r="J7" s="37">
        <v>4</v>
      </c>
      <c r="K7" s="41">
        <v>4.878048780487805E-2</v>
      </c>
      <c r="L7" s="37">
        <f t="shared" si="1"/>
        <v>240</v>
      </c>
      <c r="M7" s="38">
        <v>78</v>
      </c>
      <c r="N7" s="39">
        <v>0.32500000000000001</v>
      </c>
      <c r="O7" s="40">
        <v>154</v>
      </c>
      <c r="P7" s="39">
        <v>0.64166666666666672</v>
      </c>
      <c r="Q7" s="37">
        <f t="shared" si="2"/>
        <v>8</v>
      </c>
      <c r="R7" s="42">
        <f t="shared" si="3"/>
        <v>3.3333333333333333E-2</v>
      </c>
      <c r="S7" s="33">
        <v>8</v>
      </c>
      <c r="T7" s="33">
        <v>0</v>
      </c>
    </row>
    <row r="8" spans="1:20" ht="15" customHeight="1" x14ac:dyDescent="0.25">
      <c r="A8">
        <v>6</v>
      </c>
      <c r="B8" s="24">
        <v>43</v>
      </c>
      <c r="C8" s="25" t="s">
        <v>18</v>
      </c>
      <c r="D8" s="26" t="s">
        <v>24</v>
      </c>
      <c r="E8" s="27">
        <f t="shared" si="0"/>
        <v>350</v>
      </c>
      <c r="F8" s="28">
        <v>338</v>
      </c>
      <c r="G8" s="29">
        <v>0.96571428571428575</v>
      </c>
      <c r="H8" s="30">
        <v>12</v>
      </c>
      <c r="I8" s="29">
        <v>3.4285714285714287E-2</v>
      </c>
      <c r="J8" s="27">
        <v>0</v>
      </c>
      <c r="K8" s="31">
        <v>0</v>
      </c>
      <c r="L8" s="27">
        <f t="shared" si="1"/>
        <v>549</v>
      </c>
      <c r="M8" s="28">
        <v>510</v>
      </c>
      <c r="N8" s="29">
        <v>0.92896174863387981</v>
      </c>
      <c r="O8" s="30">
        <v>35</v>
      </c>
      <c r="P8" s="29">
        <v>6.3752276867030971E-2</v>
      </c>
      <c r="Q8" s="27">
        <f t="shared" si="2"/>
        <v>4</v>
      </c>
      <c r="R8" s="32">
        <f t="shared" si="3"/>
        <v>7.2859744990892532E-3</v>
      </c>
      <c r="S8" s="33">
        <v>4</v>
      </c>
      <c r="T8" s="33">
        <v>0</v>
      </c>
    </row>
    <row r="9" spans="1:20" ht="15" customHeight="1" x14ac:dyDescent="0.25">
      <c r="A9">
        <v>7</v>
      </c>
      <c r="B9" s="34">
        <v>43</v>
      </c>
      <c r="C9" s="35" t="s">
        <v>18</v>
      </c>
      <c r="D9" s="36" t="s">
        <v>25</v>
      </c>
      <c r="E9" s="37">
        <f t="shared" si="0"/>
        <v>6</v>
      </c>
      <c r="F9" s="38">
        <v>2</v>
      </c>
      <c r="G9" s="39">
        <v>0.33333333333333331</v>
      </c>
      <c r="H9" s="40">
        <v>4</v>
      </c>
      <c r="I9" s="39">
        <v>0.66666666666666663</v>
      </c>
      <c r="J9" s="37">
        <v>0</v>
      </c>
      <c r="K9" s="41">
        <v>0</v>
      </c>
      <c r="L9" s="37">
        <f t="shared" si="1"/>
        <v>30</v>
      </c>
      <c r="M9" s="38">
        <v>9</v>
      </c>
      <c r="N9" s="39">
        <v>0.3</v>
      </c>
      <c r="O9" s="40">
        <v>21</v>
      </c>
      <c r="P9" s="39">
        <v>0.7</v>
      </c>
      <c r="Q9" s="37">
        <f t="shared" si="2"/>
        <v>0</v>
      </c>
      <c r="R9" s="42">
        <f t="shared" si="3"/>
        <v>0</v>
      </c>
      <c r="S9" s="33">
        <v>0</v>
      </c>
      <c r="T9" s="33">
        <v>0</v>
      </c>
    </row>
    <row r="10" spans="1:20" ht="15" customHeight="1" x14ac:dyDescent="0.25">
      <c r="A10">
        <v>8</v>
      </c>
      <c r="B10" s="34">
        <v>43</v>
      </c>
      <c r="C10" s="35" t="s">
        <v>18</v>
      </c>
      <c r="D10" s="36" t="s">
        <v>26</v>
      </c>
      <c r="E10" s="37">
        <f t="shared" si="0"/>
        <v>2</v>
      </c>
      <c r="F10" s="38">
        <v>1</v>
      </c>
      <c r="G10" s="39">
        <v>0.5</v>
      </c>
      <c r="H10" s="40">
        <v>1</v>
      </c>
      <c r="I10" s="39">
        <v>0.5</v>
      </c>
      <c r="J10" s="37">
        <v>0</v>
      </c>
      <c r="K10" s="41">
        <v>0</v>
      </c>
      <c r="L10" s="37">
        <f t="shared" si="1"/>
        <v>11</v>
      </c>
      <c r="M10" s="38">
        <v>3</v>
      </c>
      <c r="N10" s="39">
        <v>0.27272727272727271</v>
      </c>
      <c r="O10" s="40">
        <v>8</v>
      </c>
      <c r="P10" s="39">
        <v>0.72727272727272729</v>
      </c>
      <c r="Q10" s="37">
        <f t="shared" si="2"/>
        <v>0</v>
      </c>
      <c r="R10" s="42">
        <f t="shared" si="3"/>
        <v>0</v>
      </c>
      <c r="S10" s="33">
        <v>0</v>
      </c>
      <c r="T10" s="33">
        <v>0</v>
      </c>
    </row>
    <row r="11" spans="1:20" ht="15" customHeight="1" x14ac:dyDescent="0.25">
      <c r="A11">
        <v>9</v>
      </c>
      <c r="B11" s="24">
        <v>43</v>
      </c>
      <c r="C11" s="25" t="s">
        <v>18</v>
      </c>
      <c r="D11" s="26" t="s">
        <v>27</v>
      </c>
      <c r="E11" s="27">
        <f t="shared" si="0"/>
        <v>581</v>
      </c>
      <c r="F11" s="28">
        <v>569</v>
      </c>
      <c r="G11" s="29">
        <v>0.97934595524956969</v>
      </c>
      <c r="H11" s="30">
        <v>11</v>
      </c>
      <c r="I11" s="29">
        <v>1.8932874354561102E-2</v>
      </c>
      <c r="J11" s="27">
        <v>1</v>
      </c>
      <c r="K11" s="31">
        <v>1.7211703958691911E-3</v>
      </c>
      <c r="L11" s="27">
        <f t="shared" si="1"/>
        <v>1069</v>
      </c>
      <c r="M11" s="28">
        <v>1024</v>
      </c>
      <c r="N11" s="29">
        <v>0.95790458372310572</v>
      </c>
      <c r="O11" s="30">
        <v>38</v>
      </c>
      <c r="P11" s="29">
        <v>3.5547240411599623E-2</v>
      </c>
      <c r="Q11" s="27">
        <f t="shared" si="2"/>
        <v>7</v>
      </c>
      <c r="R11" s="32">
        <f t="shared" si="3"/>
        <v>6.5481758652946682E-3</v>
      </c>
      <c r="S11" s="33">
        <v>5</v>
      </c>
      <c r="T11" s="33">
        <v>2</v>
      </c>
    </row>
    <row r="12" spans="1:20" ht="15" customHeight="1" x14ac:dyDescent="0.25">
      <c r="A12">
        <v>10</v>
      </c>
      <c r="B12" s="34">
        <v>43</v>
      </c>
      <c r="C12" s="35" t="s">
        <v>18</v>
      </c>
      <c r="D12" s="36" t="s">
        <v>28</v>
      </c>
      <c r="E12" s="37">
        <f t="shared" si="0"/>
        <v>609</v>
      </c>
      <c r="F12" s="38">
        <v>551</v>
      </c>
      <c r="G12" s="39">
        <v>0.90476190476190477</v>
      </c>
      <c r="H12" s="40">
        <v>54</v>
      </c>
      <c r="I12" s="39">
        <v>8.8669950738916259E-2</v>
      </c>
      <c r="J12" s="37">
        <v>4</v>
      </c>
      <c r="K12" s="41">
        <v>6.5681444991789817E-3</v>
      </c>
      <c r="L12" s="37">
        <f t="shared" si="1"/>
        <v>962</v>
      </c>
      <c r="M12" s="38">
        <v>813</v>
      </c>
      <c r="N12" s="39">
        <v>0.84511434511434513</v>
      </c>
      <c r="O12" s="40">
        <v>140</v>
      </c>
      <c r="P12" s="39">
        <v>0.14553014553014554</v>
      </c>
      <c r="Q12" s="37">
        <f t="shared" si="2"/>
        <v>9</v>
      </c>
      <c r="R12" s="42">
        <f t="shared" si="3"/>
        <v>9.355509355509356E-3</v>
      </c>
      <c r="S12" s="33">
        <v>8</v>
      </c>
      <c r="T12" s="33">
        <v>1</v>
      </c>
    </row>
    <row r="13" spans="1:20" ht="15" customHeight="1" x14ac:dyDescent="0.25">
      <c r="A13">
        <v>11</v>
      </c>
      <c r="B13" s="24">
        <v>43</v>
      </c>
      <c r="C13" s="25" t="s">
        <v>18</v>
      </c>
      <c r="D13" s="26" t="s">
        <v>29</v>
      </c>
      <c r="E13" s="27">
        <f t="shared" si="0"/>
        <v>266</v>
      </c>
      <c r="F13" s="28">
        <v>262</v>
      </c>
      <c r="G13" s="29">
        <v>0.98496240601503759</v>
      </c>
      <c r="H13" s="30">
        <v>3</v>
      </c>
      <c r="I13" s="29">
        <v>1.1278195488721804E-2</v>
      </c>
      <c r="J13" s="27">
        <v>1</v>
      </c>
      <c r="K13" s="31">
        <v>3.7593984962406013E-3</v>
      </c>
      <c r="L13" s="27">
        <f t="shared" si="1"/>
        <v>358</v>
      </c>
      <c r="M13" s="28">
        <v>341</v>
      </c>
      <c r="N13" s="29">
        <v>0.95251396648044695</v>
      </c>
      <c r="O13" s="30">
        <v>13</v>
      </c>
      <c r="P13" s="29">
        <v>3.6312849162011177E-2</v>
      </c>
      <c r="Q13" s="27">
        <f t="shared" si="2"/>
        <v>4</v>
      </c>
      <c r="R13" s="32">
        <f t="shared" si="3"/>
        <v>1.11731843575419E-2</v>
      </c>
      <c r="S13" s="33">
        <v>3</v>
      </c>
      <c r="T13" s="33">
        <v>1</v>
      </c>
    </row>
    <row r="14" spans="1:20" ht="15" customHeight="1" x14ac:dyDescent="0.25">
      <c r="A14">
        <v>12</v>
      </c>
      <c r="B14" s="43">
        <v>43</v>
      </c>
      <c r="C14" s="44" t="s">
        <v>18</v>
      </c>
      <c r="D14" s="45" t="s">
        <v>30</v>
      </c>
      <c r="E14" s="46">
        <f t="shared" si="0"/>
        <v>549</v>
      </c>
      <c r="F14" s="47">
        <v>388</v>
      </c>
      <c r="G14" s="48">
        <v>0.7067395264116576</v>
      </c>
      <c r="H14" s="49">
        <v>158</v>
      </c>
      <c r="I14" s="48">
        <v>0.28779599271402551</v>
      </c>
      <c r="J14" s="46">
        <v>3</v>
      </c>
      <c r="K14" s="50">
        <v>5.4644808743169399E-3</v>
      </c>
      <c r="L14" s="46">
        <f t="shared" si="1"/>
        <v>1178</v>
      </c>
      <c r="M14" s="47">
        <v>779</v>
      </c>
      <c r="N14" s="48">
        <v>0.66129032258064513</v>
      </c>
      <c r="O14" s="49">
        <v>376</v>
      </c>
      <c r="P14" s="48">
        <v>0.31918505942275044</v>
      </c>
      <c r="Q14" s="46">
        <f t="shared" si="2"/>
        <v>23</v>
      </c>
      <c r="R14" s="51">
        <f t="shared" si="3"/>
        <v>1.9524617996604415E-2</v>
      </c>
      <c r="S14" s="33">
        <v>23</v>
      </c>
      <c r="T14" s="33">
        <v>0</v>
      </c>
    </row>
    <row r="15" spans="1:20" ht="15" customHeight="1" x14ac:dyDescent="0.25">
      <c r="A15">
        <v>13</v>
      </c>
      <c r="B15" s="34">
        <v>43</v>
      </c>
      <c r="C15" s="35" t="s">
        <v>18</v>
      </c>
      <c r="D15" s="36" t="s">
        <v>31</v>
      </c>
      <c r="E15" s="37">
        <f t="shared" si="0"/>
        <v>194</v>
      </c>
      <c r="F15" s="38">
        <v>84</v>
      </c>
      <c r="G15" s="39">
        <v>0.4329896907216495</v>
      </c>
      <c r="H15" s="40">
        <v>110</v>
      </c>
      <c r="I15" s="39">
        <v>0.5670103092783505</v>
      </c>
      <c r="J15" s="37">
        <v>0</v>
      </c>
      <c r="K15" s="41">
        <v>0</v>
      </c>
      <c r="L15" s="37">
        <f t="shared" si="1"/>
        <v>697</v>
      </c>
      <c r="M15" s="38">
        <v>241</v>
      </c>
      <c r="N15" s="39">
        <v>0.34576757532281205</v>
      </c>
      <c r="O15" s="40">
        <v>456</v>
      </c>
      <c r="P15" s="39">
        <v>0.6542324246771879</v>
      </c>
      <c r="Q15" s="37">
        <f t="shared" si="2"/>
        <v>0</v>
      </c>
      <c r="R15" s="42">
        <f t="shared" si="3"/>
        <v>0</v>
      </c>
      <c r="S15" s="33">
        <v>0</v>
      </c>
      <c r="T15" s="33">
        <v>0</v>
      </c>
    </row>
    <row r="16" spans="1:20" ht="15" customHeight="1" x14ac:dyDescent="0.25">
      <c r="A16">
        <v>14</v>
      </c>
      <c r="B16" s="34">
        <v>43</v>
      </c>
      <c r="C16" s="35" t="s">
        <v>18</v>
      </c>
      <c r="D16" s="36" t="s">
        <v>32</v>
      </c>
      <c r="E16" s="37">
        <f t="shared" si="0"/>
        <v>395</v>
      </c>
      <c r="F16" s="38">
        <v>190</v>
      </c>
      <c r="G16" s="39">
        <v>0.48101265822784811</v>
      </c>
      <c r="H16" s="40">
        <v>202</v>
      </c>
      <c r="I16" s="39">
        <v>0.51139240506329109</v>
      </c>
      <c r="J16" s="37">
        <v>3</v>
      </c>
      <c r="K16" s="41">
        <v>7.5949367088607592E-3</v>
      </c>
      <c r="L16" s="37">
        <f t="shared" si="1"/>
        <v>721</v>
      </c>
      <c r="M16" s="38">
        <v>274</v>
      </c>
      <c r="N16" s="39">
        <v>0.38002773925104022</v>
      </c>
      <c r="O16" s="40">
        <v>436</v>
      </c>
      <c r="P16" s="39">
        <v>0.60471567267683768</v>
      </c>
      <c r="Q16" s="37">
        <f t="shared" si="2"/>
        <v>11</v>
      </c>
      <c r="R16" s="42">
        <f t="shared" si="3"/>
        <v>1.5256588072122053E-2</v>
      </c>
      <c r="S16" s="33">
        <v>11</v>
      </c>
      <c r="T16" s="33">
        <v>0</v>
      </c>
    </row>
    <row r="17" spans="1:20" ht="15" customHeight="1" x14ac:dyDescent="0.25">
      <c r="A17">
        <v>15</v>
      </c>
      <c r="B17" s="34">
        <v>43</v>
      </c>
      <c r="C17" s="35" t="s">
        <v>18</v>
      </c>
      <c r="D17" s="36" t="s">
        <v>33</v>
      </c>
      <c r="E17" s="37">
        <f t="shared" si="0"/>
        <v>1012</v>
      </c>
      <c r="F17" s="38">
        <v>596</v>
      </c>
      <c r="G17" s="39">
        <v>0.58893280632411071</v>
      </c>
      <c r="H17" s="40">
        <v>410</v>
      </c>
      <c r="I17" s="39">
        <v>0.40513833992094861</v>
      </c>
      <c r="J17" s="37">
        <v>6</v>
      </c>
      <c r="K17" s="41">
        <v>5.9288537549407111E-3</v>
      </c>
      <c r="L17" s="37">
        <f t="shared" si="1"/>
        <v>2286</v>
      </c>
      <c r="M17" s="38">
        <v>1072</v>
      </c>
      <c r="N17" s="39">
        <v>0.46894138232720911</v>
      </c>
      <c r="O17" s="40">
        <v>1178</v>
      </c>
      <c r="P17" s="39">
        <v>0.51531058617672787</v>
      </c>
      <c r="Q17" s="37">
        <f t="shared" si="2"/>
        <v>36</v>
      </c>
      <c r="R17" s="42">
        <f t="shared" si="3"/>
        <v>1.5748031496062992E-2</v>
      </c>
      <c r="S17" s="33">
        <v>33</v>
      </c>
      <c r="T17" s="33">
        <v>3</v>
      </c>
    </row>
    <row r="18" spans="1:20" ht="15" customHeight="1" x14ac:dyDescent="0.25">
      <c r="A18">
        <v>16</v>
      </c>
      <c r="B18" s="34">
        <v>43</v>
      </c>
      <c r="C18" s="35" t="s">
        <v>18</v>
      </c>
      <c r="D18" s="36" t="s">
        <v>34</v>
      </c>
      <c r="E18" s="37">
        <f t="shared" si="0"/>
        <v>54</v>
      </c>
      <c r="F18" s="38">
        <v>42</v>
      </c>
      <c r="G18" s="39">
        <v>0.77777777777777779</v>
      </c>
      <c r="H18" s="40">
        <v>12</v>
      </c>
      <c r="I18" s="39">
        <v>0.22222222222222221</v>
      </c>
      <c r="J18" s="37">
        <v>0</v>
      </c>
      <c r="K18" s="41">
        <v>0</v>
      </c>
      <c r="L18" s="37">
        <f t="shared" si="1"/>
        <v>89</v>
      </c>
      <c r="M18" s="38">
        <v>65</v>
      </c>
      <c r="N18" s="39">
        <v>0.7303370786516854</v>
      </c>
      <c r="O18" s="40">
        <v>24</v>
      </c>
      <c r="P18" s="39">
        <v>0.2696629213483146</v>
      </c>
      <c r="Q18" s="37">
        <f t="shared" si="2"/>
        <v>0</v>
      </c>
      <c r="R18" s="42">
        <f t="shared" si="3"/>
        <v>0</v>
      </c>
      <c r="S18" s="33">
        <v>0</v>
      </c>
      <c r="T18" s="33">
        <v>0</v>
      </c>
    </row>
    <row r="19" spans="1:20" ht="15" customHeight="1" x14ac:dyDescent="0.25">
      <c r="A19">
        <v>17</v>
      </c>
      <c r="B19" s="34">
        <v>43</v>
      </c>
      <c r="C19" s="35" t="s">
        <v>18</v>
      </c>
      <c r="D19" s="36" t="s">
        <v>35</v>
      </c>
      <c r="E19" s="37">
        <f t="shared" si="0"/>
        <v>3616</v>
      </c>
      <c r="F19" s="38">
        <v>2383</v>
      </c>
      <c r="G19" s="39">
        <v>0.65901548672566368</v>
      </c>
      <c r="H19" s="40">
        <v>1218</v>
      </c>
      <c r="I19" s="39">
        <v>0.33683628318584069</v>
      </c>
      <c r="J19" s="37">
        <v>15</v>
      </c>
      <c r="K19" s="41">
        <v>4.1482300884955756E-3</v>
      </c>
      <c r="L19" s="37">
        <f t="shared" si="1"/>
        <v>7309</v>
      </c>
      <c r="M19" s="38">
        <v>4186</v>
      </c>
      <c r="N19" s="39">
        <v>0.57271856615132033</v>
      </c>
      <c r="O19" s="40">
        <v>2999</v>
      </c>
      <c r="P19" s="39">
        <v>0.41031604870707344</v>
      </c>
      <c r="Q19" s="37">
        <f t="shared" si="2"/>
        <v>124</v>
      </c>
      <c r="R19" s="42">
        <f t="shared" si="3"/>
        <v>1.696538514160624E-2</v>
      </c>
      <c r="S19" s="33">
        <v>120</v>
      </c>
      <c r="T19" s="33">
        <v>4</v>
      </c>
    </row>
    <row r="20" spans="1:20" ht="15" customHeight="1" x14ac:dyDescent="0.25">
      <c r="A20">
        <v>18</v>
      </c>
      <c r="B20" s="34">
        <v>43</v>
      </c>
      <c r="C20" s="35" t="s">
        <v>18</v>
      </c>
      <c r="D20" s="36" t="s">
        <v>36</v>
      </c>
      <c r="E20" s="37">
        <f t="shared" si="0"/>
        <v>746</v>
      </c>
      <c r="F20" s="38">
        <v>475</v>
      </c>
      <c r="G20" s="39">
        <v>0.63672922252010722</v>
      </c>
      <c r="H20" s="40">
        <v>264</v>
      </c>
      <c r="I20" s="39">
        <v>0.35388739946380698</v>
      </c>
      <c r="J20" s="37">
        <v>7</v>
      </c>
      <c r="K20" s="41">
        <v>9.3833780160857902E-3</v>
      </c>
      <c r="L20" s="37">
        <f t="shared" si="1"/>
        <v>1310</v>
      </c>
      <c r="M20" s="38">
        <v>704</v>
      </c>
      <c r="N20" s="39">
        <v>0.53740458015267178</v>
      </c>
      <c r="O20" s="40">
        <v>560</v>
      </c>
      <c r="P20" s="39">
        <v>0.42748091603053434</v>
      </c>
      <c r="Q20" s="37">
        <f t="shared" si="2"/>
        <v>46</v>
      </c>
      <c r="R20" s="42">
        <f t="shared" si="3"/>
        <v>3.5114503816793895E-2</v>
      </c>
      <c r="S20" s="33">
        <v>45</v>
      </c>
      <c r="T20" s="33">
        <v>1</v>
      </c>
    </row>
    <row r="21" spans="1:20" ht="15" customHeight="1" x14ac:dyDescent="0.25">
      <c r="A21">
        <v>19</v>
      </c>
      <c r="B21" s="34">
        <v>43</v>
      </c>
      <c r="C21" s="35" t="s">
        <v>18</v>
      </c>
      <c r="D21" s="36" t="s">
        <v>37</v>
      </c>
      <c r="E21" s="37">
        <f t="shared" si="0"/>
        <v>69</v>
      </c>
      <c r="F21" s="38">
        <v>28</v>
      </c>
      <c r="G21" s="39">
        <v>0.40579710144927539</v>
      </c>
      <c r="H21" s="40">
        <v>41</v>
      </c>
      <c r="I21" s="39">
        <v>0.59420289855072461</v>
      </c>
      <c r="J21" s="37">
        <v>0</v>
      </c>
      <c r="K21" s="41">
        <v>0</v>
      </c>
      <c r="L21" s="37">
        <f t="shared" si="1"/>
        <v>165</v>
      </c>
      <c r="M21" s="38">
        <v>54</v>
      </c>
      <c r="N21" s="39">
        <v>0.32727272727272727</v>
      </c>
      <c r="O21" s="40">
        <v>111</v>
      </c>
      <c r="P21" s="39">
        <v>0.67272727272727273</v>
      </c>
      <c r="Q21" s="37">
        <f t="shared" si="2"/>
        <v>0</v>
      </c>
      <c r="R21" s="42">
        <f t="shared" si="3"/>
        <v>0</v>
      </c>
      <c r="S21" s="33">
        <v>0</v>
      </c>
      <c r="T21" s="33">
        <v>0</v>
      </c>
    </row>
    <row r="22" spans="1:20" ht="15" customHeight="1" x14ac:dyDescent="0.25">
      <c r="A22">
        <v>20</v>
      </c>
      <c r="B22" s="34">
        <v>43</v>
      </c>
      <c r="C22" s="35" t="s">
        <v>18</v>
      </c>
      <c r="D22" s="36" t="s">
        <v>38</v>
      </c>
      <c r="E22" s="37">
        <f t="shared" si="0"/>
        <v>246</v>
      </c>
      <c r="F22" s="38">
        <v>132</v>
      </c>
      <c r="G22" s="39">
        <v>0.53658536585365857</v>
      </c>
      <c r="H22" s="40">
        <v>114</v>
      </c>
      <c r="I22" s="39">
        <v>0.46341463414634149</v>
      </c>
      <c r="J22" s="37">
        <v>0</v>
      </c>
      <c r="K22" s="41">
        <v>0</v>
      </c>
      <c r="L22" s="37">
        <f t="shared" si="1"/>
        <v>542</v>
      </c>
      <c r="M22" s="38">
        <v>247</v>
      </c>
      <c r="N22" s="39">
        <v>0.45571955719557194</v>
      </c>
      <c r="O22" s="40">
        <v>291</v>
      </c>
      <c r="P22" s="39">
        <v>0.53690036900369009</v>
      </c>
      <c r="Q22" s="37">
        <f t="shared" si="2"/>
        <v>4</v>
      </c>
      <c r="R22" s="42">
        <f t="shared" si="3"/>
        <v>7.3800738007380072E-3</v>
      </c>
      <c r="S22" s="33">
        <v>4</v>
      </c>
      <c r="T22" s="33">
        <v>0</v>
      </c>
    </row>
    <row r="23" spans="1:20" ht="15" customHeight="1" x14ac:dyDescent="0.25">
      <c r="A23">
        <v>21</v>
      </c>
      <c r="B23" s="34">
        <v>43</v>
      </c>
      <c r="C23" s="35" t="s">
        <v>18</v>
      </c>
      <c r="D23" s="36" t="s">
        <v>39</v>
      </c>
      <c r="E23" s="37">
        <f t="shared" si="0"/>
        <v>3</v>
      </c>
      <c r="F23" s="38">
        <v>1</v>
      </c>
      <c r="G23" s="39">
        <v>0.33333333333333331</v>
      </c>
      <c r="H23" s="40">
        <v>2</v>
      </c>
      <c r="I23" s="39">
        <v>0.66666666666666663</v>
      </c>
      <c r="J23" s="37">
        <v>0</v>
      </c>
      <c r="K23" s="41">
        <v>0</v>
      </c>
      <c r="L23" s="37">
        <f t="shared" si="1"/>
        <v>7</v>
      </c>
      <c r="M23" s="38">
        <v>2</v>
      </c>
      <c r="N23" s="39">
        <v>0.2857142857142857</v>
      </c>
      <c r="O23" s="40">
        <v>5</v>
      </c>
      <c r="P23" s="39">
        <v>0.7142857142857143</v>
      </c>
      <c r="Q23" s="37">
        <f t="shared" si="2"/>
        <v>0</v>
      </c>
      <c r="R23" s="42">
        <f t="shared" si="3"/>
        <v>0</v>
      </c>
      <c r="S23" s="33">
        <v>0</v>
      </c>
      <c r="T23" s="33">
        <v>0</v>
      </c>
    </row>
    <row r="24" spans="1:20" s="52" customFormat="1" ht="15" customHeight="1" x14ac:dyDescent="0.25">
      <c r="A24" s="52">
        <v>22</v>
      </c>
      <c r="B24" s="53"/>
      <c r="C24" s="54" t="s">
        <v>18</v>
      </c>
      <c r="D24" s="55" t="s">
        <v>7</v>
      </c>
      <c r="E24" s="56">
        <v>9685</v>
      </c>
      <c r="F24" s="57">
        <v>6852</v>
      </c>
      <c r="G24" s="58">
        <v>0.70748580278781625</v>
      </c>
      <c r="H24" s="59">
        <v>2781</v>
      </c>
      <c r="I24" s="58">
        <v>0.28714506969540526</v>
      </c>
      <c r="J24" s="56">
        <v>52</v>
      </c>
      <c r="K24" s="60">
        <v>5.3691275167785232E-3</v>
      </c>
      <c r="L24" s="56">
        <v>19200</v>
      </c>
      <c r="M24" s="57">
        <v>11679</v>
      </c>
      <c r="N24" s="58">
        <v>0.60828125</v>
      </c>
      <c r="O24" s="59">
        <v>7187</v>
      </c>
      <c r="P24" s="58">
        <v>0.37432291666666667</v>
      </c>
      <c r="Q24" s="56">
        <v>334</v>
      </c>
      <c r="R24" s="61">
        <v>1.7395833333333333E-2</v>
      </c>
      <c r="S24" s="62">
        <v>320</v>
      </c>
      <c r="T24" s="62">
        <v>14</v>
      </c>
    </row>
    <row r="25" spans="1:20" s="52" customFormat="1" ht="15" customHeight="1" x14ac:dyDescent="0.25">
      <c r="A25" s="52">
        <v>23</v>
      </c>
      <c r="B25" s="53"/>
      <c r="C25" s="54" t="s">
        <v>4</v>
      </c>
      <c r="D25" s="55" t="s">
        <v>7</v>
      </c>
      <c r="E25" s="56">
        <v>9685</v>
      </c>
      <c r="F25" s="57">
        <v>6852</v>
      </c>
      <c r="G25" s="58">
        <v>0.70748580278781625</v>
      </c>
      <c r="H25" s="59">
        <v>2781</v>
      </c>
      <c r="I25" s="58">
        <v>0.28714506969540526</v>
      </c>
      <c r="J25" s="56">
        <v>52</v>
      </c>
      <c r="K25" s="60">
        <v>5.3691275167785232E-3</v>
      </c>
      <c r="L25" s="56">
        <v>19200</v>
      </c>
      <c r="M25" s="57">
        <v>11679</v>
      </c>
      <c r="N25" s="58">
        <v>0.60828125</v>
      </c>
      <c r="O25" s="59">
        <v>7187</v>
      </c>
      <c r="P25" s="58">
        <v>0.37432291666666667</v>
      </c>
      <c r="Q25" s="56">
        <v>334</v>
      </c>
      <c r="R25" s="61">
        <v>1.7395833333333333E-2</v>
      </c>
      <c r="S25" s="62">
        <v>320</v>
      </c>
      <c r="T25" s="62">
        <v>14</v>
      </c>
    </row>
    <row r="29" spans="1:20" x14ac:dyDescent="0.25">
      <c r="B29" s="65" t="s">
        <v>40</v>
      </c>
    </row>
    <row r="30" spans="1:20" x14ac:dyDescent="0.25">
      <c r="B30" s="65" t="s">
        <v>41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43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2011-07-28T01:58:55Z</dcterms:created>
  <dcterms:modified xsi:type="dcterms:W3CDTF">2011-07-28T01:58:55Z</dcterms:modified>
</cp:coreProperties>
</file>