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48" i="1" l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<sst xmlns="http://schemas.openxmlformats.org/spreadsheetml/2006/main" count="121" uniqueCount="58">
  <si>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</si>
  <si>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</si>
  <si>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</si>
  <si>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</si>
  <si>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</si>
  <si>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</si>
  <si>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</si>
  <si>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</si>
  <si>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</si>
  <si>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</si>
  <si>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</si>
  <si>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</si>
  <si>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</si>
  <si>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</si>
  <si>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</si>
  <si>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</si>
  <si>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</si>
  <si>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</si>
  <si>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Hoke</t>
  </si>
  <si>
    <t>01</t>
  </si>
  <si>
    <t>02</t>
  </si>
  <si>
    <t>03</t>
  </si>
  <si>
    <t>04</t>
  </si>
  <si>
    <t>05</t>
  </si>
  <si>
    <t>13</t>
  </si>
  <si>
    <t>61</t>
  </si>
  <si>
    <t>62</t>
  </si>
  <si>
    <t>63</t>
  </si>
  <si>
    <t>64</t>
  </si>
  <si>
    <t>65</t>
  </si>
  <si>
    <t>Richmond</t>
  </si>
  <si>
    <t>07</t>
  </si>
  <si>
    <t>08</t>
  </si>
  <si>
    <t>09</t>
  </si>
  <si>
    <t>10</t>
  </si>
  <si>
    <t>11</t>
  </si>
  <si>
    <t>12</t>
  </si>
  <si>
    <t>Robeson</t>
  </si>
  <si>
    <t>06</t>
  </si>
  <si>
    <t>15</t>
  </si>
  <si>
    <t>16</t>
  </si>
  <si>
    <t>17</t>
  </si>
  <si>
    <t>19</t>
  </si>
  <si>
    <t>26</t>
  </si>
  <si>
    <t>27</t>
  </si>
  <si>
    <t>29</t>
  </si>
  <si>
    <t>36</t>
  </si>
  <si>
    <t>Scotland</t>
  </si>
  <si>
    <t>1</t>
  </si>
  <si>
    <t>2</t>
  </si>
  <si>
    <t>3</t>
  </si>
  <si>
    <t>4</t>
  </si>
  <si>
    <t>5</t>
  </si>
  <si>
    <t>6</t>
  </si>
  <si>
    <t>7</t>
  </si>
  <si>
    <t>8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</si>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</sst>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55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28515625" style="63" customWidth="1"/>
    <col min="4" max="4" width="14.1406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48</v>
      </c>
      <c r="C3" s="25" t="s">
        <v>18</v>
      </c>
      <c r="D3" s="26" t="s">
        <v>19</v>
      </c>
      <c r="E3" s="27">
        <f t="shared" ref="E3:E48" si="0">F3+H3+J3</f>
        <v>34</v>
      </c>
      <c r="F3" s="28">
        <v>28</v>
      </c>
      <c r="G3" s="29">
        <v>0.82352941176470584</v>
      </c>
      <c r="H3" s="30">
        <v>6</v>
      </c>
      <c r="I3" s="29">
        <v>0.17647058823529413</v>
      </c>
      <c r="J3" s="27">
        <v>0</v>
      </c>
      <c r="K3" s="31">
        <v>0</v>
      </c>
      <c r="L3" s="27">
        <f t="shared" ref="L3:L48" si="1">M3+O3+Q3</f>
        <v>105</v>
      </c>
      <c r="M3" s="28">
        <v>62</v>
      </c>
      <c r="N3" s="29">
        <v>0.59047619047619049</v>
      </c>
      <c r="O3" s="30">
        <v>39</v>
      </c>
      <c r="P3" s="29">
        <v>0.37142857142857144</v>
      </c>
      <c r="Q3" s="27">
        <f t="shared" ref="Q3:Q48" si="2">S3+T3</f>
        <v>4</v>
      </c>
      <c r="R3" s="32">
        <f t="shared" ref="R3:R48" si="3">IF(L3=0,0,Q3/L3)</f>
        <v>3.8095238095238099E-2</v>
      </c>
      <c r="S3" s="33">
        <v>4</v>
      </c>
      <c r="T3" s="33">
        <v>0</v>
      </c>
    </row>
    <row r="4" spans="1:20" ht="15" customHeight="1" x14ac:dyDescent="0.25">
      <c r="A4">
        <v>2</v>
      </c>
      <c r="B4" s="34">
        <v>48</v>
      </c>
      <c r="C4" s="35" t="s">
        <v>18</v>
      </c>
      <c r="D4" s="36" t="s">
        <v>20</v>
      </c>
      <c r="E4" s="37">
        <f t="shared" si="0"/>
        <v>192</v>
      </c>
      <c r="F4" s="38">
        <v>152</v>
      </c>
      <c r="G4" s="39">
        <v>0.79166666666666663</v>
      </c>
      <c r="H4" s="40">
        <v>39</v>
      </c>
      <c r="I4" s="39">
        <v>0.203125</v>
      </c>
      <c r="J4" s="37">
        <v>1</v>
      </c>
      <c r="K4" s="41">
        <v>5.208333333333333E-3</v>
      </c>
      <c r="L4" s="37">
        <f t="shared" si="1"/>
        <v>346</v>
      </c>
      <c r="M4" s="38">
        <v>227</v>
      </c>
      <c r="N4" s="39">
        <v>0.65606936416184969</v>
      </c>
      <c r="O4" s="40">
        <v>114</v>
      </c>
      <c r="P4" s="39">
        <v>0.32947976878612717</v>
      </c>
      <c r="Q4" s="37">
        <f t="shared" si="2"/>
        <v>5</v>
      </c>
      <c r="R4" s="42">
        <f t="shared" si="3"/>
        <v>1.4450867052023121E-2</v>
      </c>
      <c r="S4" s="33">
        <v>4</v>
      </c>
      <c r="T4" s="33">
        <v>1</v>
      </c>
    </row>
    <row r="5" spans="1:20" ht="15" customHeight="1" x14ac:dyDescent="0.25">
      <c r="A5">
        <v>3</v>
      </c>
      <c r="B5" s="24">
        <v>48</v>
      </c>
      <c r="C5" s="25" t="s">
        <v>18</v>
      </c>
      <c r="D5" s="26" t="s">
        <v>21</v>
      </c>
      <c r="E5" s="27">
        <f t="shared" si="0"/>
        <v>151</v>
      </c>
      <c r="F5" s="28">
        <v>128</v>
      </c>
      <c r="G5" s="29">
        <v>0.84768211920529801</v>
      </c>
      <c r="H5" s="30">
        <v>23</v>
      </c>
      <c r="I5" s="29">
        <v>0.15231788079470199</v>
      </c>
      <c r="J5" s="27">
        <v>0</v>
      </c>
      <c r="K5" s="31">
        <v>0</v>
      </c>
      <c r="L5" s="27">
        <f t="shared" si="1"/>
        <v>301</v>
      </c>
      <c r="M5" s="28">
        <v>217</v>
      </c>
      <c r="N5" s="29">
        <v>0.72093023255813948</v>
      </c>
      <c r="O5" s="30">
        <v>83</v>
      </c>
      <c r="P5" s="29">
        <v>0.27574750830564781</v>
      </c>
      <c r="Q5" s="27">
        <f t="shared" si="2"/>
        <v>1</v>
      </c>
      <c r="R5" s="32">
        <f t="shared" si="3"/>
        <v>3.3222591362126247E-3</v>
      </c>
      <c r="S5" s="33">
        <v>1</v>
      </c>
      <c r="T5" s="33">
        <v>0</v>
      </c>
    </row>
    <row r="6" spans="1:20" ht="15" customHeight="1" x14ac:dyDescent="0.25">
      <c r="A6">
        <v>4</v>
      </c>
      <c r="B6" s="34">
        <v>48</v>
      </c>
      <c r="C6" s="35" t="s">
        <v>18</v>
      </c>
      <c r="D6" s="36" t="s">
        <v>22</v>
      </c>
      <c r="E6" s="37">
        <f t="shared" si="0"/>
        <v>116</v>
      </c>
      <c r="F6" s="38">
        <v>54</v>
      </c>
      <c r="G6" s="39">
        <v>0.46551724137931033</v>
      </c>
      <c r="H6" s="40">
        <v>60</v>
      </c>
      <c r="I6" s="39">
        <v>0.51724137931034486</v>
      </c>
      <c r="J6" s="37">
        <v>2</v>
      </c>
      <c r="K6" s="41">
        <v>1.7241379310344827E-2</v>
      </c>
      <c r="L6" s="37">
        <f t="shared" si="1"/>
        <v>182</v>
      </c>
      <c r="M6" s="38">
        <v>77</v>
      </c>
      <c r="N6" s="39">
        <v>0.42307692307692307</v>
      </c>
      <c r="O6" s="40">
        <v>93</v>
      </c>
      <c r="P6" s="39">
        <v>0.51098901098901095</v>
      </c>
      <c r="Q6" s="37">
        <f t="shared" si="2"/>
        <v>12</v>
      </c>
      <c r="R6" s="42">
        <f t="shared" si="3"/>
        <v>6.5934065934065936E-2</v>
      </c>
      <c r="S6" s="33">
        <v>12</v>
      </c>
      <c r="T6" s="33">
        <v>0</v>
      </c>
    </row>
    <row r="7" spans="1:20" ht="15" customHeight="1" x14ac:dyDescent="0.25">
      <c r="A7">
        <v>5</v>
      </c>
      <c r="B7" s="34">
        <v>48</v>
      </c>
      <c r="C7" s="35" t="s">
        <v>18</v>
      </c>
      <c r="D7" s="36" t="s">
        <v>23</v>
      </c>
      <c r="E7" s="37">
        <f t="shared" si="0"/>
        <v>75</v>
      </c>
      <c r="F7" s="38">
        <v>39</v>
      </c>
      <c r="G7" s="39">
        <v>0.52</v>
      </c>
      <c r="H7" s="40">
        <v>36</v>
      </c>
      <c r="I7" s="39">
        <v>0.48</v>
      </c>
      <c r="J7" s="37">
        <v>0</v>
      </c>
      <c r="K7" s="41">
        <v>0</v>
      </c>
      <c r="L7" s="37">
        <f t="shared" si="1"/>
        <v>171</v>
      </c>
      <c r="M7" s="38">
        <v>75</v>
      </c>
      <c r="N7" s="39">
        <v>0.43859649122807015</v>
      </c>
      <c r="O7" s="40">
        <v>95</v>
      </c>
      <c r="P7" s="39">
        <v>0.55555555555555558</v>
      </c>
      <c r="Q7" s="37">
        <f t="shared" si="2"/>
        <v>1</v>
      </c>
      <c r="R7" s="42">
        <f t="shared" si="3"/>
        <v>5.8479532163742687E-3</v>
      </c>
      <c r="S7" s="33">
        <v>1</v>
      </c>
      <c r="T7" s="33">
        <v>0</v>
      </c>
    </row>
    <row r="8" spans="1:20" ht="15" customHeight="1" x14ac:dyDescent="0.25">
      <c r="A8">
        <v>6</v>
      </c>
      <c r="B8" s="34">
        <v>48</v>
      </c>
      <c r="C8" s="35" t="s">
        <v>18</v>
      </c>
      <c r="D8" s="36" t="s">
        <v>24</v>
      </c>
      <c r="E8" s="37">
        <f t="shared" si="0"/>
        <v>11</v>
      </c>
      <c r="F8" s="38">
        <v>5</v>
      </c>
      <c r="G8" s="39">
        <v>0.45454545454545453</v>
      </c>
      <c r="H8" s="40">
        <v>6</v>
      </c>
      <c r="I8" s="39">
        <v>0.54545454545454541</v>
      </c>
      <c r="J8" s="37">
        <v>0</v>
      </c>
      <c r="K8" s="41">
        <v>0</v>
      </c>
      <c r="L8" s="37">
        <f t="shared" si="1"/>
        <v>23</v>
      </c>
      <c r="M8" s="38">
        <v>9</v>
      </c>
      <c r="N8" s="39">
        <v>0.39130434782608697</v>
      </c>
      <c r="O8" s="40">
        <v>14</v>
      </c>
      <c r="P8" s="39">
        <v>0.60869565217391308</v>
      </c>
      <c r="Q8" s="37">
        <f t="shared" si="2"/>
        <v>0</v>
      </c>
      <c r="R8" s="42">
        <f t="shared" si="3"/>
        <v>0</v>
      </c>
      <c r="S8" s="33">
        <v>0</v>
      </c>
      <c r="T8" s="33">
        <v>0</v>
      </c>
    </row>
    <row r="9" spans="1:20" ht="15" customHeight="1" x14ac:dyDescent="0.25">
      <c r="A9">
        <v>7</v>
      </c>
      <c r="B9" s="24">
        <v>48</v>
      </c>
      <c r="C9" s="25" t="s">
        <v>18</v>
      </c>
      <c r="D9" s="26" t="s">
        <v>25</v>
      </c>
      <c r="E9" s="27">
        <f t="shared" si="0"/>
        <v>265</v>
      </c>
      <c r="F9" s="28">
        <v>218</v>
      </c>
      <c r="G9" s="29">
        <v>0.8226415094339623</v>
      </c>
      <c r="H9" s="30">
        <v>44</v>
      </c>
      <c r="I9" s="29">
        <v>0.16603773584905659</v>
      </c>
      <c r="J9" s="27">
        <v>3</v>
      </c>
      <c r="K9" s="31">
        <v>1.1320754716981131E-2</v>
      </c>
      <c r="L9" s="27">
        <f t="shared" si="1"/>
        <v>670</v>
      </c>
      <c r="M9" s="28">
        <v>422</v>
      </c>
      <c r="N9" s="29">
        <v>0.62985074626865667</v>
      </c>
      <c r="O9" s="30">
        <v>239</v>
      </c>
      <c r="P9" s="29">
        <v>0.35671641791044778</v>
      </c>
      <c r="Q9" s="27">
        <f t="shared" si="2"/>
        <v>9</v>
      </c>
      <c r="R9" s="32">
        <f t="shared" si="3"/>
        <v>1.3432835820895522E-2</v>
      </c>
      <c r="S9" s="33">
        <v>9</v>
      </c>
      <c r="T9" s="33">
        <v>0</v>
      </c>
    </row>
    <row r="10" spans="1:20" ht="15" customHeight="1" x14ac:dyDescent="0.25">
      <c r="A10">
        <v>8</v>
      </c>
      <c r="B10" s="24">
        <v>48</v>
      </c>
      <c r="C10" s="25" t="s">
        <v>18</v>
      </c>
      <c r="D10" s="26" t="s">
        <v>26</v>
      </c>
      <c r="E10" s="27">
        <f t="shared" si="0"/>
        <v>115</v>
      </c>
      <c r="F10" s="28">
        <v>81</v>
      </c>
      <c r="G10" s="29">
        <v>0.70434782608695656</v>
      </c>
      <c r="H10" s="30">
        <v>32</v>
      </c>
      <c r="I10" s="29">
        <v>0.27826086956521739</v>
      </c>
      <c r="J10" s="27">
        <v>2</v>
      </c>
      <c r="K10" s="31">
        <v>1.7391304347826087E-2</v>
      </c>
      <c r="L10" s="27">
        <f t="shared" si="1"/>
        <v>346</v>
      </c>
      <c r="M10" s="28">
        <v>171</v>
      </c>
      <c r="N10" s="29">
        <v>0.49421965317919075</v>
      </c>
      <c r="O10" s="30">
        <v>165</v>
      </c>
      <c r="P10" s="29">
        <v>0.47687861271676302</v>
      </c>
      <c r="Q10" s="27">
        <f t="shared" si="2"/>
        <v>10</v>
      </c>
      <c r="R10" s="32">
        <f t="shared" si="3"/>
        <v>2.8901734104046242E-2</v>
      </c>
      <c r="S10" s="33">
        <v>10</v>
      </c>
      <c r="T10" s="33">
        <v>0</v>
      </c>
    </row>
    <row r="11" spans="1:20" ht="15" customHeight="1" x14ac:dyDescent="0.25">
      <c r="A11">
        <v>9</v>
      </c>
      <c r="B11" s="34">
        <v>48</v>
      </c>
      <c r="C11" s="35" t="s">
        <v>18</v>
      </c>
      <c r="D11" s="36" t="s">
        <v>27</v>
      </c>
      <c r="E11" s="37">
        <f t="shared" si="0"/>
        <v>488</v>
      </c>
      <c r="F11" s="38">
        <v>406</v>
      </c>
      <c r="G11" s="39">
        <v>0.83196721311475408</v>
      </c>
      <c r="H11" s="40">
        <v>80</v>
      </c>
      <c r="I11" s="39">
        <v>0.16393442622950818</v>
      </c>
      <c r="J11" s="37">
        <v>2</v>
      </c>
      <c r="K11" s="41">
        <v>4.0983606557377051E-3</v>
      </c>
      <c r="L11" s="37">
        <f t="shared" si="1"/>
        <v>814</v>
      </c>
      <c r="M11" s="38">
        <v>608</v>
      </c>
      <c r="N11" s="39">
        <v>0.74692874692874689</v>
      </c>
      <c r="O11" s="40">
        <v>198</v>
      </c>
      <c r="P11" s="39">
        <v>0.24324324324324326</v>
      </c>
      <c r="Q11" s="37">
        <f t="shared" si="2"/>
        <v>8</v>
      </c>
      <c r="R11" s="42">
        <f t="shared" si="3"/>
        <v>9.8280098280098278E-3</v>
      </c>
      <c r="S11" s="33">
        <v>7</v>
      </c>
      <c r="T11" s="33">
        <v>1</v>
      </c>
    </row>
    <row r="12" spans="1:20" ht="15" customHeight="1" x14ac:dyDescent="0.25">
      <c r="A12">
        <v>10</v>
      </c>
      <c r="B12" s="43">
        <v>48</v>
      </c>
      <c r="C12" s="44" t="s">
        <v>18</v>
      </c>
      <c r="D12" s="45" t="s">
        <v>28</v>
      </c>
      <c r="E12" s="46">
        <f t="shared" si="0"/>
        <v>281</v>
      </c>
      <c r="F12" s="47">
        <v>217</v>
      </c>
      <c r="G12" s="48">
        <v>0.77224199288256223</v>
      </c>
      <c r="H12" s="49">
        <v>61</v>
      </c>
      <c r="I12" s="48">
        <v>0.21708185053380782</v>
      </c>
      <c r="J12" s="46">
        <v>3</v>
      </c>
      <c r="K12" s="50">
        <v>1.0676156583629894E-2</v>
      </c>
      <c r="L12" s="46">
        <f t="shared" si="1"/>
        <v>608</v>
      </c>
      <c r="M12" s="47">
        <v>352</v>
      </c>
      <c r="N12" s="48">
        <v>0.57894736842105265</v>
      </c>
      <c r="O12" s="49">
        <v>249</v>
      </c>
      <c r="P12" s="48">
        <v>0.40953947368421051</v>
      </c>
      <c r="Q12" s="46">
        <f t="shared" si="2"/>
        <v>7</v>
      </c>
      <c r="R12" s="51">
        <f t="shared" si="3"/>
        <v>1.1513157894736841E-2</v>
      </c>
      <c r="S12" s="33">
        <v>7</v>
      </c>
      <c r="T12" s="33">
        <v>0</v>
      </c>
    </row>
    <row r="13" spans="1:20" ht="15" customHeight="1" x14ac:dyDescent="0.25">
      <c r="A13">
        <v>11</v>
      </c>
      <c r="B13" s="24">
        <v>48</v>
      </c>
      <c r="C13" s="25" t="s">
        <v>18</v>
      </c>
      <c r="D13" s="26" t="s">
        <v>29</v>
      </c>
      <c r="E13" s="27">
        <f t="shared" si="0"/>
        <v>232</v>
      </c>
      <c r="F13" s="28">
        <v>228</v>
      </c>
      <c r="G13" s="29">
        <v>0.98275862068965514</v>
      </c>
      <c r="H13" s="30">
        <v>2</v>
      </c>
      <c r="I13" s="29">
        <v>8.6206896551724137E-3</v>
      </c>
      <c r="J13" s="27">
        <v>2</v>
      </c>
      <c r="K13" s="31">
        <v>8.6206896551724137E-3</v>
      </c>
      <c r="L13" s="27">
        <f t="shared" si="1"/>
        <v>406</v>
      </c>
      <c r="M13" s="28">
        <v>393</v>
      </c>
      <c r="N13" s="29">
        <v>0.96798029556650245</v>
      </c>
      <c r="O13" s="30">
        <v>13</v>
      </c>
      <c r="P13" s="29">
        <v>3.2019704433497539E-2</v>
      </c>
      <c r="Q13" s="27">
        <f t="shared" si="2"/>
        <v>0</v>
      </c>
      <c r="R13" s="32">
        <f t="shared" si="3"/>
        <v>0</v>
      </c>
      <c r="S13" s="33">
        <v>0</v>
      </c>
      <c r="T13" s="33">
        <v>0</v>
      </c>
    </row>
    <row r="14" spans="1:20" s="52" customFormat="1" ht="15" customHeight="1" x14ac:dyDescent="0.25">
      <c r="A14" s="52">
        <v>12</v>
      </c>
      <c r="B14" s="53"/>
      <c r="C14" s="54" t="s">
        <v>18</v>
      </c>
      <c r="D14" s="55" t="s">
        <v>7</v>
      </c>
      <c r="E14" s="56">
        <v>1960</v>
      </c>
      <c r="F14" s="57">
        <v>1556</v>
      </c>
      <c r="G14" s="58">
        <v>0.79387755102040813</v>
      </c>
      <c r="H14" s="59">
        <v>389</v>
      </c>
      <c r="I14" s="58">
        <v>0.19846938775510203</v>
      </c>
      <c r="J14" s="56">
        <v>15</v>
      </c>
      <c r="K14" s="60">
        <v>7.6530612244897957E-3</v>
      </c>
      <c r="L14" s="56">
        <v>3972</v>
      </c>
      <c r="M14" s="57">
        <v>2613</v>
      </c>
      <c r="N14" s="58">
        <v>0.65785498489425986</v>
      </c>
      <c r="O14" s="59">
        <v>1302</v>
      </c>
      <c r="P14" s="58">
        <v>0.32779456193353473</v>
      </c>
      <c r="Q14" s="56">
        <v>57</v>
      </c>
      <c r="R14" s="61">
        <v>1.4350453172205438E-2</v>
      </c>
      <c r="S14" s="62">
        <v>55</v>
      </c>
      <c r="T14" s="62">
        <v>2</v>
      </c>
    </row>
    <row r="15" spans="1:20" ht="15" customHeight="1" x14ac:dyDescent="0.25">
      <c r="A15">
        <v>13</v>
      </c>
      <c r="B15" s="34">
        <v>48</v>
      </c>
      <c r="C15" s="35" t="s">
        <v>30</v>
      </c>
      <c r="D15" s="36" t="s">
        <v>19</v>
      </c>
      <c r="E15" s="37">
        <f t="shared" si="0"/>
        <v>518</v>
      </c>
      <c r="F15" s="38">
        <v>402</v>
      </c>
      <c r="G15" s="39">
        <v>0.77606177606177607</v>
      </c>
      <c r="H15" s="40">
        <v>105</v>
      </c>
      <c r="I15" s="39">
        <v>0.20270270270270271</v>
      </c>
      <c r="J15" s="37">
        <v>11</v>
      </c>
      <c r="K15" s="41">
        <v>2.1235521235521235E-2</v>
      </c>
      <c r="L15" s="37">
        <f t="shared" si="1"/>
        <v>1278</v>
      </c>
      <c r="M15" s="38">
        <v>843</v>
      </c>
      <c r="N15" s="39">
        <v>0.65962441314553988</v>
      </c>
      <c r="O15" s="40">
        <v>407</v>
      </c>
      <c r="P15" s="39">
        <v>0.31846635367762127</v>
      </c>
      <c r="Q15" s="37">
        <f t="shared" si="2"/>
        <v>28</v>
      </c>
      <c r="R15" s="42">
        <f t="shared" si="3"/>
        <v>2.1909233176838811E-2</v>
      </c>
      <c r="S15" s="33">
        <v>26</v>
      </c>
      <c r="T15" s="33">
        <v>2</v>
      </c>
    </row>
    <row r="16" spans="1:20" ht="15" customHeight="1" x14ac:dyDescent="0.25">
      <c r="A16">
        <v>14</v>
      </c>
      <c r="B16" s="34">
        <v>48</v>
      </c>
      <c r="C16" s="35" t="s">
        <v>30</v>
      </c>
      <c r="D16" s="36" t="s">
        <v>20</v>
      </c>
      <c r="E16" s="37">
        <f t="shared" si="0"/>
        <v>21</v>
      </c>
      <c r="F16" s="38">
        <v>14</v>
      </c>
      <c r="G16" s="39">
        <v>0.66666666666666663</v>
      </c>
      <c r="H16" s="40">
        <v>7</v>
      </c>
      <c r="I16" s="39">
        <v>0.33333333333333331</v>
      </c>
      <c r="J16" s="37">
        <v>0</v>
      </c>
      <c r="K16" s="41">
        <v>0</v>
      </c>
      <c r="L16" s="37">
        <f t="shared" si="1"/>
        <v>112</v>
      </c>
      <c r="M16" s="38">
        <v>49</v>
      </c>
      <c r="N16" s="39">
        <v>0.4375</v>
      </c>
      <c r="O16" s="40">
        <v>63</v>
      </c>
      <c r="P16" s="39">
        <v>0.5625</v>
      </c>
      <c r="Q16" s="37">
        <f t="shared" si="2"/>
        <v>0</v>
      </c>
      <c r="R16" s="42">
        <f t="shared" si="3"/>
        <v>0</v>
      </c>
      <c r="S16" s="33">
        <v>0</v>
      </c>
      <c r="T16" s="33">
        <v>0</v>
      </c>
    </row>
    <row r="17" spans="1:20" ht="15" customHeight="1" x14ac:dyDescent="0.25">
      <c r="A17">
        <v>15</v>
      </c>
      <c r="B17" s="34">
        <v>48</v>
      </c>
      <c r="C17" s="35" t="s">
        <v>30</v>
      </c>
      <c r="D17" s="36" t="s">
        <v>22</v>
      </c>
      <c r="E17" s="37">
        <f t="shared" si="0"/>
        <v>151</v>
      </c>
      <c r="F17" s="38">
        <v>93</v>
      </c>
      <c r="G17" s="39">
        <v>0.61589403973509937</v>
      </c>
      <c r="H17" s="40">
        <v>52</v>
      </c>
      <c r="I17" s="39">
        <v>0.3443708609271523</v>
      </c>
      <c r="J17" s="37">
        <v>6</v>
      </c>
      <c r="K17" s="41">
        <v>3.9735099337748346E-2</v>
      </c>
      <c r="L17" s="37">
        <f t="shared" si="1"/>
        <v>262</v>
      </c>
      <c r="M17" s="38">
        <v>133</v>
      </c>
      <c r="N17" s="39">
        <v>0.50763358778625955</v>
      </c>
      <c r="O17" s="40">
        <v>108</v>
      </c>
      <c r="P17" s="39">
        <v>0.41221374045801529</v>
      </c>
      <c r="Q17" s="37">
        <f t="shared" si="2"/>
        <v>21</v>
      </c>
      <c r="R17" s="42">
        <f t="shared" si="3"/>
        <v>8.0152671755725186E-2</v>
      </c>
      <c r="S17" s="33">
        <v>20</v>
      </c>
      <c r="T17" s="33">
        <v>1</v>
      </c>
    </row>
    <row r="18" spans="1:20" ht="15" customHeight="1" x14ac:dyDescent="0.25">
      <c r="A18">
        <v>16</v>
      </c>
      <c r="B18" s="34">
        <v>48</v>
      </c>
      <c r="C18" s="35" t="s">
        <v>30</v>
      </c>
      <c r="D18" s="36" t="s">
        <v>23</v>
      </c>
      <c r="E18" s="37">
        <f t="shared" si="0"/>
        <v>2</v>
      </c>
      <c r="F18" s="38">
        <v>1</v>
      </c>
      <c r="G18" s="39">
        <v>0.5</v>
      </c>
      <c r="H18" s="40">
        <v>1</v>
      </c>
      <c r="I18" s="39">
        <v>0.5</v>
      </c>
      <c r="J18" s="37">
        <v>0</v>
      </c>
      <c r="K18" s="41">
        <v>0</v>
      </c>
      <c r="L18" s="37">
        <f t="shared" si="1"/>
        <v>12</v>
      </c>
      <c r="M18" s="38">
        <v>4</v>
      </c>
      <c r="N18" s="39">
        <v>0.33333333333333331</v>
      </c>
      <c r="O18" s="40">
        <v>8</v>
      </c>
      <c r="P18" s="39">
        <v>0.66666666666666663</v>
      </c>
      <c r="Q18" s="37">
        <f t="shared" si="2"/>
        <v>0</v>
      </c>
      <c r="R18" s="42">
        <f t="shared" si="3"/>
        <v>0</v>
      </c>
      <c r="S18" s="33">
        <v>0</v>
      </c>
      <c r="T18" s="33">
        <v>0</v>
      </c>
    </row>
    <row r="19" spans="1:20" ht="15" customHeight="1" x14ac:dyDescent="0.25">
      <c r="A19">
        <v>17</v>
      </c>
      <c r="B19" s="34">
        <v>48</v>
      </c>
      <c r="C19" s="35" t="s">
        <v>30</v>
      </c>
      <c r="D19" s="36" t="s">
        <v>31</v>
      </c>
      <c r="E19" s="37">
        <f t="shared" si="0"/>
        <v>93</v>
      </c>
      <c r="F19" s="38">
        <v>62</v>
      </c>
      <c r="G19" s="39">
        <v>0.66666666666666663</v>
      </c>
      <c r="H19" s="40">
        <v>29</v>
      </c>
      <c r="I19" s="39">
        <v>0.31182795698924731</v>
      </c>
      <c r="J19" s="37">
        <v>2</v>
      </c>
      <c r="K19" s="41">
        <v>2.1505376344086023E-2</v>
      </c>
      <c r="L19" s="37">
        <f t="shared" si="1"/>
        <v>253</v>
      </c>
      <c r="M19" s="38">
        <v>156</v>
      </c>
      <c r="N19" s="39">
        <v>0.61660079051383399</v>
      </c>
      <c r="O19" s="40">
        <v>89</v>
      </c>
      <c r="P19" s="39">
        <v>0.35177865612648224</v>
      </c>
      <c r="Q19" s="37">
        <f t="shared" si="2"/>
        <v>8</v>
      </c>
      <c r="R19" s="42">
        <f t="shared" si="3"/>
        <v>3.1620553359683792E-2</v>
      </c>
      <c r="S19" s="33">
        <v>8</v>
      </c>
      <c r="T19" s="33">
        <v>0</v>
      </c>
    </row>
    <row r="20" spans="1:20" ht="15" customHeight="1" x14ac:dyDescent="0.25">
      <c r="A20">
        <v>18</v>
      </c>
      <c r="B20" s="34">
        <v>48</v>
      </c>
      <c r="C20" s="35" t="s">
        <v>30</v>
      </c>
      <c r="D20" s="36" t="s">
        <v>32</v>
      </c>
      <c r="E20" s="37">
        <f t="shared" si="0"/>
        <v>467</v>
      </c>
      <c r="F20" s="38">
        <v>365</v>
      </c>
      <c r="G20" s="39">
        <v>0.78158458244111351</v>
      </c>
      <c r="H20" s="40">
        <v>95</v>
      </c>
      <c r="I20" s="39">
        <v>0.20342612419700215</v>
      </c>
      <c r="J20" s="37">
        <v>7</v>
      </c>
      <c r="K20" s="41">
        <v>1.4989293361884369E-2</v>
      </c>
      <c r="L20" s="37">
        <f t="shared" si="1"/>
        <v>1208</v>
      </c>
      <c r="M20" s="38">
        <v>748</v>
      </c>
      <c r="N20" s="39">
        <v>0.61920529801324509</v>
      </c>
      <c r="O20" s="40">
        <v>437</v>
      </c>
      <c r="P20" s="39">
        <v>0.36175496688741721</v>
      </c>
      <c r="Q20" s="37">
        <f t="shared" si="2"/>
        <v>23</v>
      </c>
      <c r="R20" s="42">
        <f t="shared" si="3"/>
        <v>1.9039735099337748E-2</v>
      </c>
      <c r="S20" s="33">
        <v>21</v>
      </c>
      <c r="T20" s="33">
        <v>2</v>
      </c>
    </row>
    <row r="21" spans="1:20" ht="15" customHeight="1" x14ac:dyDescent="0.25">
      <c r="A21">
        <v>19</v>
      </c>
      <c r="B21" s="34">
        <v>48</v>
      </c>
      <c r="C21" s="35" t="s">
        <v>30</v>
      </c>
      <c r="D21" s="36" t="s">
        <v>33</v>
      </c>
      <c r="E21" s="37">
        <f t="shared" si="0"/>
        <v>458</v>
      </c>
      <c r="F21" s="38">
        <v>270</v>
      </c>
      <c r="G21" s="39">
        <v>0.58951965065502188</v>
      </c>
      <c r="H21" s="40">
        <v>170</v>
      </c>
      <c r="I21" s="39">
        <v>0.37117903930131002</v>
      </c>
      <c r="J21" s="37">
        <v>18</v>
      </c>
      <c r="K21" s="41">
        <v>3.9301310043668124E-2</v>
      </c>
      <c r="L21" s="37">
        <f t="shared" si="1"/>
        <v>1136</v>
      </c>
      <c r="M21" s="38">
        <v>566</v>
      </c>
      <c r="N21" s="39">
        <v>0.49823943661971831</v>
      </c>
      <c r="O21" s="40">
        <v>514</v>
      </c>
      <c r="P21" s="39">
        <v>0.45246478873239437</v>
      </c>
      <c r="Q21" s="37">
        <f t="shared" si="2"/>
        <v>56</v>
      </c>
      <c r="R21" s="42">
        <f t="shared" si="3"/>
        <v>4.9295774647887321E-2</v>
      </c>
      <c r="S21" s="33">
        <v>55</v>
      </c>
      <c r="T21" s="33">
        <v>1</v>
      </c>
    </row>
    <row r="22" spans="1:20" ht="15" customHeight="1" x14ac:dyDescent="0.25">
      <c r="A22">
        <v>20</v>
      </c>
      <c r="B22" s="34">
        <v>48</v>
      </c>
      <c r="C22" s="35" t="s">
        <v>30</v>
      </c>
      <c r="D22" s="36" t="s">
        <v>34</v>
      </c>
      <c r="E22" s="37">
        <f t="shared" si="0"/>
        <v>103</v>
      </c>
      <c r="F22" s="38">
        <v>77</v>
      </c>
      <c r="G22" s="39">
        <v>0.74757281553398058</v>
      </c>
      <c r="H22" s="40">
        <v>25</v>
      </c>
      <c r="I22" s="39">
        <v>0.24271844660194175</v>
      </c>
      <c r="J22" s="37">
        <v>1</v>
      </c>
      <c r="K22" s="41">
        <v>9.7087378640776691E-3</v>
      </c>
      <c r="L22" s="37">
        <f t="shared" si="1"/>
        <v>254</v>
      </c>
      <c r="M22" s="38">
        <v>156</v>
      </c>
      <c r="N22" s="39">
        <v>0.61417322834645671</v>
      </c>
      <c r="O22" s="40">
        <v>93</v>
      </c>
      <c r="P22" s="39">
        <v>0.36614173228346458</v>
      </c>
      <c r="Q22" s="37">
        <f t="shared" si="2"/>
        <v>5</v>
      </c>
      <c r="R22" s="42">
        <f t="shared" si="3"/>
        <v>1.968503937007874E-2</v>
      </c>
      <c r="S22" s="33">
        <v>5</v>
      </c>
      <c r="T22" s="33">
        <v>0</v>
      </c>
    </row>
    <row r="23" spans="1:20" ht="15" customHeight="1" x14ac:dyDescent="0.25">
      <c r="A23">
        <v>21</v>
      </c>
      <c r="B23" s="34">
        <v>48</v>
      </c>
      <c r="C23" s="35" t="s">
        <v>30</v>
      </c>
      <c r="D23" s="36" t="s">
        <v>35</v>
      </c>
      <c r="E23" s="37">
        <f t="shared" si="0"/>
        <v>27</v>
      </c>
      <c r="F23" s="38">
        <v>23</v>
      </c>
      <c r="G23" s="39">
        <v>0.85185185185185186</v>
      </c>
      <c r="H23" s="40">
        <v>4</v>
      </c>
      <c r="I23" s="39">
        <v>0.14814814814814814</v>
      </c>
      <c r="J23" s="37">
        <v>0</v>
      </c>
      <c r="K23" s="41">
        <v>0</v>
      </c>
      <c r="L23" s="37">
        <f t="shared" si="1"/>
        <v>144</v>
      </c>
      <c r="M23" s="38">
        <v>72</v>
      </c>
      <c r="N23" s="39">
        <v>0.5</v>
      </c>
      <c r="O23" s="40">
        <v>72</v>
      </c>
      <c r="P23" s="39">
        <v>0.5</v>
      </c>
      <c r="Q23" s="37">
        <f t="shared" si="2"/>
        <v>0</v>
      </c>
      <c r="R23" s="42">
        <f t="shared" si="3"/>
        <v>0</v>
      </c>
      <c r="S23" s="33">
        <v>0</v>
      </c>
      <c r="T23" s="33">
        <v>0</v>
      </c>
    </row>
    <row r="24" spans="1:20" ht="15" customHeight="1" x14ac:dyDescent="0.25">
      <c r="A24">
        <v>22</v>
      </c>
      <c r="B24" s="34">
        <v>48</v>
      </c>
      <c r="C24" s="35" t="s">
        <v>30</v>
      </c>
      <c r="D24" s="36" t="s">
        <v>36</v>
      </c>
      <c r="E24" s="37">
        <f t="shared" si="0"/>
        <v>174</v>
      </c>
      <c r="F24" s="38">
        <v>117</v>
      </c>
      <c r="G24" s="39">
        <v>0.67241379310344829</v>
      </c>
      <c r="H24" s="40">
        <v>56</v>
      </c>
      <c r="I24" s="39">
        <v>0.32183908045977011</v>
      </c>
      <c r="J24" s="37">
        <v>1</v>
      </c>
      <c r="K24" s="41">
        <v>5.7471264367816091E-3</v>
      </c>
      <c r="L24" s="37">
        <f t="shared" si="1"/>
        <v>423</v>
      </c>
      <c r="M24" s="38">
        <v>211</v>
      </c>
      <c r="N24" s="39">
        <v>0.49881796690307328</v>
      </c>
      <c r="O24" s="40">
        <v>202</v>
      </c>
      <c r="P24" s="39">
        <v>0.47754137115839246</v>
      </c>
      <c r="Q24" s="37">
        <f t="shared" si="2"/>
        <v>10</v>
      </c>
      <c r="R24" s="42">
        <f t="shared" si="3"/>
        <v>2.3640661938534278E-2</v>
      </c>
      <c r="S24" s="33">
        <v>9</v>
      </c>
      <c r="T24" s="33">
        <v>1</v>
      </c>
    </row>
    <row r="25" spans="1:20" s="52" customFormat="1" ht="15" customHeight="1" x14ac:dyDescent="0.25">
      <c r="A25" s="52">
        <v>23</v>
      </c>
      <c r="B25" s="53"/>
      <c r="C25" s="54" t="s">
        <v>30</v>
      </c>
      <c r="D25" s="55" t="s">
        <v>7</v>
      </c>
      <c r="E25" s="56">
        <v>2014</v>
      </c>
      <c r="F25" s="57">
        <v>1424</v>
      </c>
      <c r="G25" s="58">
        <v>0.70705064548162855</v>
      </c>
      <c r="H25" s="59">
        <v>544</v>
      </c>
      <c r="I25" s="58">
        <v>0.27010923535253228</v>
      </c>
      <c r="J25" s="56">
        <v>46</v>
      </c>
      <c r="K25" s="60">
        <v>2.2840119165839126E-2</v>
      </c>
      <c r="L25" s="56">
        <v>5082</v>
      </c>
      <c r="M25" s="57">
        <v>2938</v>
      </c>
      <c r="N25" s="58">
        <v>0.57811885084612358</v>
      </c>
      <c r="O25" s="59">
        <v>1993</v>
      </c>
      <c r="P25" s="58">
        <v>0.39216843762298309</v>
      </c>
      <c r="Q25" s="56">
        <v>151</v>
      </c>
      <c r="R25" s="61">
        <v>2.9712711530893349E-2</v>
      </c>
      <c r="S25" s="62">
        <v>144</v>
      </c>
      <c r="T25" s="62">
        <v>7</v>
      </c>
    </row>
    <row r="26" spans="1:20" ht="15" customHeight="1" x14ac:dyDescent="0.25">
      <c r="A26">
        <v>24</v>
      </c>
      <c r="B26" s="34">
        <v>48</v>
      </c>
      <c r="C26" s="35" t="s">
        <v>37</v>
      </c>
      <c r="D26" s="36" t="s">
        <v>19</v>
      </c>
      <c r="E26" s="37">
        <f t="shared" si="0"/>
        <v>5</v>
      </c>
      <c r="F26" s="38">
        <v>5</v>
      </c>
      <c r="G26" s="39">
        <v>1</v>
      </c>
      <c r="H26" s="40">
        <v>0</v>
      </c>
      <c r="I26" s="39">
        <v>0</v>
      </c>
      <c r="J26" s="37">
        <v>0</v>
      </c>
      <c r="K26" s="41">
        <v>0</v>
      </c>
      <c r="L26" s="37">
        <f t="shared" si="1"/>
        <v>12</v>
      </c>
      <c r="M26" s="38">
        <v>7</v>
      </c>
      <c r="N26" s="39">
        <v>0.58333333333333337</v>
      </c>
      <c r="O26" s="40">
        <v>5</v>
      </c>
      <c r="P26" s="39">
        <v>0.41666666666666669</v>
      </c>
      <c r="Q26" s="37">
        <f t="shared" si="2"/>
        <v>0</v>
      </c>
      <c r="R26" s="42">
        <f t="shared" si="3"/>
        <v>0</v>
      </c>
      <c r="S26" s="33">
        <v>0</v>
      </c>
      <c r="T26" s="33">
        <v>0</v>
      </c>
    </row>
    <row r="27" spans="1:20" ht="15" customHeight="1" x14ac:dyDescent="0.25">
      <c r="A27">
        <v>25</v>
      </c>
      <c r="B27" s="34">
        <v>48</v>
      </c>
      <c r="C27" s="35" t="s">
        <v>37</v>
      </c>
      <c r="D27" s="36" t="s">
        <v>20</v>
      </c>
      <c r="E27" s="37">
        <f t="shared" si="0"/>
        <v>199</v>
      </c>
      <c r="F27" s="38">
        <v>176</v>
      </c>
      <c r="G27" s="39">
        <v>0.88442211055276387</v>
      </c>
      <c r="H27" s="40">
        <v>20</v>
      </c>
      <c r="I27" s="39">
        <v>0.10050251256281408</v>
      </c>
      <c r="J27" s="37">
        <v>3</v>
      </c>
      <c r="K27" s="41">
        <v>1.507537688442211E-2</v>
      </c>
      <c r="L27" s="37">
        <f t="shared" si="1"/>
        <v>383</v>
      </c>
      <c r="M27" s="38">
        <v>249</v>
      </c>
      <c r="N27" s="39">
        <v>0.65013054830287209</v>
      </c>
      <c r="O27" s="40">
        <v>125</v>
      </c>
      <c r="P27" s="39">
        <v>0.32637075718015668</v>
      </c>
      <c r="Q27" s="37">
        <f t="shared" si="2"/>
        <v>9</v>
      </c>
      <c r="R27" s="42">
        <f t="shared" si="3"/>
        <v>2.3498694516971279E-2</v>
      </c>
      <c r="S27" s="33">
        <v>9</v>
      </c>
      <c r="T27" s="33">
        <v>0</v>
      </c>
    </row>
    <row r="28" spans="1:20" ht="15" customHeight="1" x14ac:dyDescent="0.25">
      <c r="A28">
        <v>26</v>
      </c>
      <c r="B28" s="34">
        <v>48</v>
      </c>
      <c r="C28" s="35" t="s">
        <v>37</v>
      </c>
      <c r="D28" s="36" t="s">
        <v>23</v>
      </c>
      <c r="E28" s="37">
        <f t="shared" si="0"/>
        <v>372</v>
      </c>
      <c r="F28" s="38">
        <v>302</v>
      </c>
      <c r="G28" s="39">
        <v>0.81182795698924726</v>
      </c>
      <c r="H28" s="40">
        <v>65</v>
      </c>
      <c r="I28" s="39">
        <v>0.17473118279569894</v>
      </c>
      <c r="J28" s="37">
        <v>5</v>
      </c>
      <c r="K28" s="41">
        <v>1.3440860215053764E-2</v>
      </c>
      <c r="L28" s="37">
        <f t="shared" si="1"/>
        <v>741</v>
      </c>
      <c r="M28" s="38">
        <v>435</v>
      </c>
      <c r="N28" s="39">
        <v>0.58704453441295545</v>
      </c>
      <c r="O28" s="40">
        <v>297</v>
      </c>
      <c r="P28" s="39">
        <v>0.40080971659919029</v>
      </c>
      <c r="Q28" s="37">
        <f t="shared" si="2"/>
        <v>9</v>
      </c>
      <c r="R28" s="42">
        <f t="shared" si="3"/>
        <v>1.2145748987854251E-2</v>
      </c>
      <c r="S28" s="33">
        <v>9</v>
      </c>
      <c r="T28" s="33">
        <v>0</v>
      </c>
    </row>
    <row r="29" spans="1:20" ht="15" customHeight="1" x14ac:dyDescent="0.25">
      <c r="A29">
        <v>27</v>
      </c>
      <c r="B29" s="34">
        <v>48</v>
      </c>
      <c r="C29" s="35" t="s">
        <v>37</v>
      </c>
      <c r="D29" s="36" t="s">
        <v>38</v>
      </c>
      <c r="E29" s="37">
        <f t="shared" si="0"/>
        <v>191</v>
      </c>
      <c r="F29" s="38">
        <v>177</v>
      </c>
      <c r="G29" s="39">
        <v>0.92670157068062831</v>
      </c>
      <c r="H29" s="40">
        <v>14</v>
      </c>
      <c r="I29" s="39">
        <v>7.3298429319371722E-2</v>
      </c>
      <c r="J29" s="37">
        <v>0</v>
      </c>
      <c r="K29" s="41">
        <v>0</v>
      </c>
      <c r="L29" s="37">
        <f t="shared" si="1"/>
        <v>275</v>
      </c>
      <c r="M29" s="38">
        <v>218</v>
      </c>
      <c r="N29" s="39">
        <v>0.79272727272727272</v>
      </c>
      <c r="O29" s="40">
        <v>55</v>
      </c>
      <c r="P29" s="39">
        <v>0.2</v>
      </c>
      <c r="Q29" s="37">
        <f t="shared" si="2"/>
        <v>2</v>
      </c>
      <c r="R29" s="42">
        <f t="shared" si="3"/>
        <v>7.2727272727272727E-3</v>
      </c>
      <c r="S29" s="33">
        <v>2</v>
      </c>
      <c r="T29" s="33">
        <v>0</v>
      </c>
    </row>
    <row r="30" spans="1:20" ht="15" customHeight="1" x14ac:dyDescent="0.25">
      <c r="A30">
        <v>28</v>
      </c>
      <c r="B30" s="34">
        <v>48</v>
      </c>
      <c r="C30" s="35" t="s">
        <v>37</v>
      </c>
      <c r="D30" s="36" t="s">
        <v>31</v>
      </c>
      <c r="E30" s="37">
        <f t="shared" si="0"/>
        <v>30</v>
      </c>
      <c r="F30" s="38">
        <v>30</v>
      </c>
      <c r="G30" s="39">
        <v>1</v>
      </c>
      <c r="H30" s="40">
        <v>0</v>
      </c>
      <c r="I30" s="39">
        <v>0</v>
      </c>
      <c r="J30" s="37">
        <v>0</v>
      </c>
      <c r="K30" s="41">
        <v>0</v>
      </c>
      <c r="L30" s="37">
        <f t="shared" si="1"/>
        <v>91</v>
      </c>
      <c r="M30" s="38">
        <v>56</v>
      </c>
      <c r="N30" s="39">
        <v>0.61538461538461542</v>
      </c>
      <c r="O30" s="40">
        <v>35</v>
      </c>
      <c r="P30" s="39">
        <v>0.38461538461538464</v>
      </c>
      <c r="Q30" s="37">
        <f t="shared" si="2"/>
        <v>0</v>
      </c>
      <c r="R30" s="42">
        <f t="shared" si="3"/>
        <v>0</v>
      </c>
      <c r="S30" s="33">
        <v>0</v>
      </c>
      <c r="T30" s="33">
        <v>0</v>
      </c>
    </row>
    <row r="31" spans="1:20" ht="15" customHeight="1" x14ac:dyDescent="0.25">
      <c r="A31">
        <v>29</v>
      </c>
      <c r="B31" s="34">
        <v>48</v>
      </c>
      <c r="C31" s="35" t="s">
        <v>37</v>
      </c>
      <c r="D31" s="36" t="s">
        <v>39</v>
      </c>
      <c r="E31" s="37">
        <f t="shared" si="0"/>
        <v>159</v>
      </c>
      <c r="F31" s="38">
        <v>159</v>
      </c>
      <c r="G31" s="39">
        <v>1</v>
      </c>
      <c r="H31" s="40">
        <v>0</v>
      </c>
      <c r="I31" s="39">
        <v>0</v>
      </c>
      <c r="J31" s="37">
        <v>0</v>
      </c>
      <c r="K31" s="41">
        <v>0</v>
      </c>
      <c r="L31" s="37">
        <f t="shared" si="1"/>
        <v>245</v>
      </c>
      <c r="M31" s="38">
        <v>232</v>
      </c>
      <c r="N31" s="39">
        <v>0.94693877551020411</v>
      </c>
      <c r="O31" s="40">
        <v>13</v>
      </c>
      <c r="P31" s="39">
        <v>5.3061224489795916E-2</v>
      </c>
      <c r="Q31" s="37">
        <f t="shared" si="2"/>
        <v>0</v>
      </c>
      <c r="R31" s="42">
        <f t="shared" si="3"/>
        <v>0</v>
      </c>
      <c r="S31" s="33">
        <v>0</v>
      </c>
      <c r="T31" s="33">
        <v>0</v>
      </c>
    </row>
    <row r="32" spans="1:20" ht="15" customHeight="1" x14ac:dyDescent="0.25">
      <c r="A32">
        <v>30</v>
      </c>
      <c r="B32" s="24">
        <v>48</v>
      </c>
      <c r="C32" s="25" t="s">
        <v>37</v>
      </c>
      <c r="D32" s="26" t="s">
        <v>40</v>
      </c>
      <c r="E32" s="27">
        <f t="shared" si="0"/>
        <v>355</v>
      </c>
      <c r="F32" s="28">
        <v>350</v>
      </c>
      <c r="G32" s="29">
        <v>0.9859154929577465</v>
      </c>
      <c r="H32" s="30">
        <v>3</v>
      </c>
      <c r="I32" s="29">
        <v>8.4507042253521118E-3</v>
      </c>
      <c r="J32" s="27">
        <v>2</v>
      </c>
      <c r="K32" s="31">
        <v>5.6338028169014088E-3</v>
      </c>
      <c r="L32" s="27">
        <f t="shared" si="1"/>
        <v>461</v>
      </c>
      <c r="M32" s="28">
        <v>436</v>
      </c>
      <c r="N32" s="29">
        <v>0.94577006507592187</v>
      </c>
      <c r="O32" s="30">
        <v>19</v>
      </c>
      <c r="P32" s="29">
        <v>4.1214750542299353E-2</v>
      </c>
      <c r="Q32" s="27">
        <f t="shared" si="2"/>
        <v>6</v>
      </c>
      <c r="R32" s="32">
        <f t="shared" si="3"/>
        <v>1.3015184381778741E-2</v>
      </c>
      <c r="S32" s="33">
        <v>6</v>
      </c>
      <c r="T32" s="33">
        <v>0</v>
      </c>
    </row>
    <row r="33" spans="1:20" ht="15" customHeight="1" x14ac:dyDescent="0.25">
      <c r="A33">
        <v>31</v>
      </c>
      <c r="B33" s="24">
        <v>48</v>
      </c>
      <c r="C33" s="25" t="s">
        <v>37</v>
      </c>
      <c r="D33" s="26" t="s">
        <v>41</v>
      </c>
      <c r="E33" s="27">
        <f t="shared" si="0"/>
        <v>73</v>
      </c>
      <c r="F33" s="28">
        <v>61</v>
      </c>
      <c r="G33" s="29">
        <v>0.83561643835616439</v>
      </c>
      <c r="H33" s="30">
        <v>11</v>
      </c>
      <c r="I33" s="29">
        <v>0.15068493150684931</v>
      </c>
      <c r="J33" s="27">
        <v>1</v>
      </c>
      <c r="K33" s="31">
        <v>1.3698630136986301E-2</v>
      </c>
      <c r="L33" s="27">
        <f t="shared" si="1"/>
        <v>136</v>
      </c>
      <c r="M33" s="28">
        <v>84</v>
      </c>
      <c r="N33" s="29">
        <v>0.61764705882352944</v>
      </c>
      <c r="O33" s="30">
        <v>49</v>
      </c>
      <c r="P33" s="29">
        <v>0.36029411764705882</v>
      </c>
      <c r="Q33" s="27">
        <f t="shared" si="2"/>
        <v>3</v>
      </c>
      <c r="R33" s="32">
        <f t="shared" si="3"/>
        <v>2.2058823529411766E-2</v>
      </c>
      <c r="S33" s="33">
        <v>3</v>
      </c>
      <c r="T33" s="33">
        <v>0</v>
      </c>
    </row>
    <row r="34" spans="1:20" ht="15" customHeight="1" x14ac:dyDescent="0.25">
      <c r="A34">
        <v>32</v>
      </c>
      <c r="B34" s="34">
        <v>48</v>
      </c>
      <c r="C34" s="35" t="s">
        <v>37</v>
      </c>
      <c r="D34" s="36" t="s">
        <v>42</v>
      </c>
      <c r="E34" s="37">
        <f t="shared" si="0"/>
        <v>257</v>
      </c>
      <c r="F34" s="38">
        <v>256</v>
      </c>
      <c r="G34" s="39">
        <v>0.99610894941634243</v>
      </c>
      <c r="H34" s="40">
        <v>1</v>
      </c>
      <c r="I34" s="39">
        <v>3.8910505836575876E-3</v>
      </c>
      <c r="J34" s="37">
        <v>0</v>
      </c>
      <c r="K34" s="41">
        <v>0</v>
      </c>
      <c r="L34" s="37">
        <f t="shared" si="1"/>
        <v>388</v>
      </c>
      <c r="M34" s="38">
        <v>337</v>
      </c>
      <c r="N34" s="39">
        <v>0.86855670103092786</v>
      </c>
      <c r="O34" s="40">
        <v>51</v>
      </c>
      <c r="P34" s="39">
        <v>0.13144329896907217</v>
      </c>
      <c r="Q34" s="37">
        <f t="shared" si="2"/>
        <v>0</v>
      </c>
      <c r="R34" s="42">
        <f t="shared" si="3"/>
        <v>0</v>
      </c>
      <c r="S34" s="33">
        <v>0</v>
      </c>
      <c r="T34" s="33">
        <v>0</v>
      </c>
    </row>
    <row r="35" spans="1:20" ht="15" customHeight="1" x14ac:dyDescent="0.25">
      <c r="A35">
        <v>33</v>
      </c>
      <c r="B35" s="34">
        <v>48</v>
      </c>
      <c r="C35" s="35" t="s">
        <v>37</v>
      </c>
      <c r="D35" s="36" t="s">
        <v>43</v>
      </c>
      <c r="E35" s="37">
        <f t="shared" si="0"/>
        <v>246</v>
      </c>
      <c r="F35" s="38">
        <v>239</v>
      </c>
      <c r="G35" s="39">
        <v>0.97154471544715448</v>
      </c>
      <c r="H35" s="40">
        <v>7</v>
      </c>
      <c r="I35" s="39">
        <v>2.8455284552845527E-2</v>
      </c>
      <c r="J35" s="37">
        <v>0</v>
      </c>
      <c r="K35" s="41">
        <v>0</v>
      </c>
      <c r="L35" s="37">
        <f t="shared" si="1"/>
        <v>374</v>
      </c>
      <c r="M35" s="38">
        <v>302</v>
      </c>
      <c r="N35" s="39">
        <v>0.80748663101604279</v>
      </c>
      <c r="O35" s="40">
        <v>72</v>
      </c>
      <c r="P35" s="39">
        <v>0.19251336898395721</v>
      </c>
      <c r="Q35" s="37">
        <f t="shared" si="2"/>
        <v>0</v>
      </c>
      <c r="R35" s="42">
        <f t="shared" si="3"/>
        <v>0</v>
      </c>
      <c r="S35" s="33">
        <v>0</v>
      </c>
      <c r="T35" s="33">
        <v>0</v>
      </c>
    </row>
    <row r="36" spans="1:20" ht="15" customHeight="1" x14ac:dyDescent="0.25">
      <c r="A36">
        <v>34</v>
      </c>
      <c r="B36" s="34">
        <v>48</v>
      </c>
      <c r="C36" s="35" t="s">
        <v>37</v>
      </c>
      <c r="D36" s="36" t="s">
        <v>44</v>
      </c>
      <c r="E36" s="37">
        <f t="shared" si="0"/>
        <v>183</v>
      </c>
      <c r="F36" s="38">
        <v>131</v>
      </c>
      <c r="G36" s="39">
        <v>0.71584699453551914</v>
      </c>
      <c r="H36" s="40">
        <v>52</v>
      </c>
      <c r="I36" s="39">
        <v>0.28415300546448086</v>
      </c>
      <c r="J36" s="37">
        <v>0</v>
      </c>
      <c r="K36" s="41">
        <v>0</v>
      </c>
      <c r="L36" s="37">
        <f t="shared" si="1"/>
        <v>363</v>
      </c>
      <c r="M36" s="38">
        <v>201</v>
      </c>
      <c r="N36" s="39">
        <v>0.55371900826446285</v>
      </c>
      <c r="O36" s="40">
        <v>157</v>
      </c>
      <c r="P36" s="39">
        <v>0.43250688705234158</v>
      </c>
      <c r="Q36" s="37">
        <f t="shared" si="2"/>
        <v>5</v>
      </c>
      <c r="R36" s="42">
        <f t="shared" si="3"/>
        <v>1.3774104683195593E-2</v>
      </c>
      <c r="S36" s="33">
        <v>5</v>
      </c>
      <c r="T36" s="33">
        <v>0</v>
      </c>
    </row>
    <row r="37" spans="1:20" ht="15" customHeight="1" x14ac:dyDescent="0.25">
      <c r="A37">
        <v>35</v>
      </c>
      <c r="B37" s="34">
        <v>48</v>
      </c>
      <c r="C37" s="35" t="s">
        <v>37</v>
      </c>
      <c r="D37" s="36" t="s">
        <v>45</v>
      </c>
      <c r="E37" s="37">
        <f t="shared" si="0"/>
        <v>324</v>
      </c>
      <c r="F37" s="38">
        <v>284</v>
      </c>
      <c r="G37" s="39">
        <v>0.87654320987654322</v>
      </c>
      <c r="H37" s="40">
        <v>38</v>
      </c>
      <c r="I37" s="39">
        <v>0.11728395061728394</v>
      </c>
      <c r="J37" s="37">
        <v>2</v>
      </c>
      <c r="K37" s="41">
        <v>6.1728395061728392E-3</v>
      </c>
      <c r="L37" s="37">
        <f t="shared" si="1"/>
        <v>505</v>
      </c>
      <c r="M37" s="38">
        <v>354</v>
      </c>
      <c r="N37" s="39">
        <v>0.70099009900990095</v>
      </c>
      <c r="O37" s="40">
        <v>144</v>
      </c>
      <c r="P37" s="39">
        <v>0.28514851485148512</v>
      </c>
      <c r="Q37" s="37">
        <f t="shared" si="2"/>
        <v>7</v>
      </c>
      <c r="R37" s="42">
        <f t="shared" si="3"/>
        <v>1.3861386138613862E-2</v>
      </c>
      <c r="S37" s="33">
        <v>6</v>
      </c>
      <c r="T37" s="33">
        <v>1</v>
      </c>
    </row>
    <row r="38" spans="1:20" ht="15" customHeight="1" x14ac:dyDescent="0.25">
      <c r="A38">
        <v>36</v>
      </c>
      <c r="B38" s="34">
        <v>48</v>
      </c>
      <c r="C38" s="35" t="s">
        <v>37</v>
      </c>
      <c r="D38" s="36" t="s">
        <v>46</v>
      </c>
      <c r="E38" s="37">
        <f t="shared" si="0"/>
        <v>21</v>
      </c>
      <c r="F38" s="38">
        <v>19</v>
      </c>
      <c r="G38" s="39">
        <v>0.90476190476190477</v>
      </c>
      <c r="H38" s="40">
        <v>2</v>
      </c>
      <c r="I38" s="39">
        <v>9.5238095238095233E-2</v>
      </c>
      <c r="J38" s="37">
        <v>0</v>
      </c>
      <c r="K38" s="41">
        <v>0</v>
      </c>
      <c r="L38" s="37">
        <f t="shared" si="1"/>
        <v>70</v>
      </c>
      <c r="M38" s="38">
        <v>33</v>
      </c>
      <c r="N38" s="39">
        <v>0.47142857142857142</v>
      </c>
      <c r="O38" s="40">
        <v>37</v>
      </c>
      <c r="P38" s="39">
        <v>0.52857142857142858</v>
      </c>
      <c r="Q38" s="37">
        <f t="shared" si="2"/>
        <v>0</v>
      </c>
      <c r="R38" s="42">
        <f t="shared" si="3"/>
        <v>0</v>
      </c>
      <c r="S38" s="33">
        <v>0</v>
      </c>
      <c r="T38" s="33">
        <v>0</v>
      </c>
    </row>
    <row r="39" spans="1:20" s="52" customFormat="1" ht="15" customHeight="1" x14ac:dyDescent="0.25">
      <c r="A39" s="52">
        <v>37</v>
      </c>
      <c r="B39" s="53"/>
      <c r="C39" s="54" t="s">
        <v>37</v>
      </c>
      <c r="D39" s="55" t="s">
        <v>7</v>
      </c>
      <c r="E39" s="56">
        <v>2415</v>
      </c>
      <c r="F39" s="57">
        <v>2189</v>
      </c>
      <c r="G39" s="58">
        <v>0.90641821946169776</v>
      </c>
      <c r="H39" s="59">
        <v>213</v>
      </c>
      <c r="I39" s="58">
        <v>8.819875776397515E-2</v>
      </c>
      <c r="J39" s="56">
        <v>13</v>
      </c>
      <c r="K39" s="60">
        <v>5.3830227743271218E-3</v>
      </c>
      <c r="L39" s="56">
        <v>4044</v>
      </c>
      <c r="M39" s="57">
        <v>2944</v>
      </c>
      <c r="N39" s="58">
        <v>0.72799208704253215</v>
      </c>
      <c r="O39" s="59">
        <v>1059</v>
      </c>
      <c r="P39" s="58">
        <v>0.26186943620178044</v>
      </c>
      <c r="Q39" s="56">
        <v>41</v>
      </c>
      <c r="R39" s="61">
        <v>1.0138476755687438E-2</v>
      </c>
      <c r="S39" s="62">
        <v>40</v>
      </c>
      <c r="T39" s="62">
        <v>1</v>
      </c>
    </row>
    <row r="40" spans="1:20" ht="15" customHeight="1" x14ac:dyDescent="0.25">
      <c r="A40">
        <v>38</v>
      </c>
      <c r="B40" s="34">
        <v>48</v>
      </c>
      <c r="C40" s="35" t="s">
        <v>47</v>
      </c>
      <c r="D40" s="36" t="s">
        <v>48</v>
      </c>
      <c r="E40" s="37">
        <f t="shared" si="0"/>
        <v>540</v>
      </c>
      <c r="F40" s="38">
        <v>501</v>
      </c>
      <c r="G40" s="39">
        <v>0.92777777777777781</v>
      </c>
      <c r="H40" s="40">
        <v>34</v>
      </c>
      <c r="I40" s="39">
        <v>6.2962962962962957E-2</v>
      </c>
      <c r="J40" s="37">
        <v>5</v>
      </c>
      <c r="K40" s="41">
        <v>9.2592592592592587E-3</v>
      </c>
      <c r="L40" s="37">
        <f t="shared" si="1"/>
        <v>1007</v>
      </c>
      <c r="M40" s="38">
        <v>815</v>
      </c>
      <c r="N40" s="39">
        <v>0.80933465739821253</v>
      </c>
      <c r="O40" s="40">
        <v>179</v>
      </c>
      <c r="P40" s="39">
        <v>0.17775571002979146</v>
      </c>
      <c r="Q40" s="37">
        <f t="shared" si="2"/>
        <v>13</v>
      </c>
      <c r="R40" s="42">
        <f t="shared" si="3"/>
        <v>1.2909632571996028E-2</v>
      </c>
      <c r="S40" s="33">
        <v>13</v>
      </c>
      <c r="T40" s="33">
        <v>0</v>
      </c>
    </row>
    <row r="41" spans="1:20" ht="15" customHeight="1" x14ac:dyDescent="0.25">
      <c r="A41">
        <v>39</v>
      </c>
      <c r="B41" s="34">
        <v>48</v>
      </c>
      <c r="C41" s="35" t="s">
        <v>47</v>
      </c>
      <c r="D41" s="36" t="s">
        <v>34</v>
      </c>
      <c r="E41" s="37">
        <f t="shared" si="0"/>
        <v>72</v>
      </c>
      <c r="F41" s="38">
        <v>59</v>
      </c>
      <c r="G41" s="39">
        <v>0.81944444444444442</v>
      </c>
      <c r="H41" s="40">
        <v>13</v>
      </c>
      <c r="I41" s="39">
        <v>0.18055555555555555</v>
      </c>
      <c r="J41" s="37">
        <v>0</v>
      </c>
      <c r="K41" s="41">
        <v>0</v>
      </c>
      <c r="L41" s="37">
        <f t="shared" si="1"/>
        <v>215</v>
      </c>
      <c r="M41" s="38">
        <v>119</v>
      </c>
      <c r="N41" s="39">
        <v>0.55348837209302326</v>
      </c>
      <c r="O41" s="40">
        <v>96</v>
      </c>
      <c r="P41" s="39">
        <v>0.44651162790697674</v>
      </c>
      <c r="Q41" s="37">
        <f t="shared" si="2"/>
        <v>0</v>
      </c>
      <c r="R41" s="42">
        <f t="shared" si="3"/>
        <v>0</v>
      </c>
      <c r="S41" s="33">
        <v>0</v>
      </c>
      <c r="T41" s="33">
        <v>0</v>
      </c>
    </row>
    <row r="42" spans="1:20" ht="15" customHeight="1" x14ac:dyDescent="0.25">
      <c r="A42">
        <v>40</v>
      </c>
      <c r="B42" s="24">
        <v>48</v>
      </c>
      <c r="C42" s="25" t="s">
        <v>47</v>
      </c>
      <c r="D42" s="26" t="s">
        <v>49</v>
      </c>
      <c r="E42" s="27">
        <f t="shared" si="0"/>
        <v>358</v>
      </c>
      <c r="F42" s="28">
        <v>331</v>
      </c>
      <c r="G42" s="29">
        <v>0.92458100558659218</v>
      </c>
      <c r="H42" s="30">
        <v>25</v>
      </c>
      <c r="I42" s="29">
        <v>6.9832402234636867E-2</v>
      </c>
      <c r="J42" s="27">
        <v>2</v>
      </c>
      <c r="K42" s="31">
        <v>5.5865921787709499E-3</v>
      </c>
      <c r="L42" s="27">
        <f t="shared" si="1"/>
        <v>691</v>
      </c>
      <c r="M42" s="28">
        <v>518</v>
      </c>
      <c r="N42" s="29">
        <v>0.7496382054992764</v>
      </c>
      <c r="O42" s="30">
        <v>163</v>
      </c>
      <c r="P42" s="29">
        <v>0.23589001447178004</v>
      </c>
      <c r="Q42" s="27">
        <f t="shared" si="2"/>
        <v>10</v>
      </c>
      <c r="R42" s="32">
        <f t="shared" si="3"/>
        <v>1.4471780028943559E-2</v>
      </c>
      <c r="S42" s="33">
        <v>10</v>
      </c>
      <c r="T42" s="33">
        <v>0</v>
      </c>
    </row>
    <row r="43" spans="1:20" ht="15" customHeight="1" x14ac:dyDescent="0.25">
      <c r="A43">
        <v>41</v>
      </c>
      <c r="B43" s="34">
        <v>48</v>
      </c>
      <c r="C43" s="35" t="s">
        <v>47</v>
      </c>
      <c r="D43" s="36" t="s">
        <v>50</v>
      </c>
      <c r="E43" s="37">
        <f t="shared" si="0"/>
        <v>251</v>
      </c>
      <c r="F43" s="38">
        <v>157</v>
      </c>
      <c r="G43" s="39">
        <v>0.62549800796812749</v>
      </c>
      <c r="H43" s="40">
        <v>86</v>
      </c>
      <c r="I43" s="39">
        <v>0.34262948207171312</v>
      </c>
      <c r="J43" s="37">
        <v>8</v>
      </c>
      <c r="K43" s="41">
        <v>3.1872509960159362E-2</v>
      </c>
      <c r="L43" s="37">
        <f t="shared" si="1"/>
        <v>708</v>
      </c>
      <c r="M43" s="38">
        <v>322</v>
      </c>
      <c r="N43" s="39">
        <v>0.45480225988700562</v>
      </c>
      <c r="O43" s="40">
        <v>361</v>
      </c>
      <c r="P43" s="39">
        <v>0.50988700564971756</v>
      </c>
      <c r="Q43" s="37">
        <f t="shared" si="2"/>
        <v>25</v>
      </c>
      <c r="R43" s="42">
        <f t="shared" si="3"/>
        <v>3.5310734463276837E-2</v>
      </c>
      <c r="S43" s="33">
        <v>25</v>
      </c>
      <c r="T43" s="33">
        <v>0</v>
      </c>
    </row>
    <row r="44" spans="1:20" ht="15" customHeight="1" x14ac:dyDescent="0.25">
      <c r="A44">
        <v>42</v>
      </c>
      <c r="B44" s="34">
        <v>48</v>
      </c>
      <c r="C44" s="35" t="s">
        <v>47</v>
      </c>
      <c r="D44" s="36" t="s">
        <v>51</v>
      </c>
      <c r="E44" s="37">
        <f t="shared" si="0"/>
        <v>86</v>
      </c>
      <c r="F44" s="38">
        <v>60</v>
      </c>
      <c r="G44" s="39">
        <v>0.69767441860465118</v>
      </c>
      <c r="H44" s="40">
        <v>26</v>
      </c>
      <c r="I44" s="39">
        <v>0.30232558139534882</v>
      </c>
      <c r="J44" s="37">
        <v>0</v>
      </c>
      <c r="K44" s="41">
        <v>0</v>
      </c>
      <c r="L44" s="37">
        <f t="shared" si="1"/>
        <v>431</v>
      </c>
      <c r="M44" s="38">
        <v>191</v>
      </c>
      <c r="N44" s="39">
        <v>0.44315545243619492</v>
      </c>
      <c r="O44" s="40">
        <v>240</v>
      </c>
      <c r="P44" s="39">
        <v>0.55684454756380508</v>
      </c>
      <c r="Q44" s="37">
        <f t="shared" si="2"/>
        <v>0</v>
      </c>
      <c r="R44" s="42">
        <f t="shared" si="3"/>
        <v>0</v>
      </c>
      <c r="S44" s="33">
        <v>0</v>
      </c>
      <c r="T44" s="33">
        <v>0</v>
      </c>
    </row>
    <row r="45" spans="1:20" ht="15" customHeight="1" x14ac:dyDescent="0.25">
      <c r="A45">
        <v>43</v>
      </c>
      <c r="B45" s="43">
        <v>48</v>
      </c>
      <c r="C45" s="44" t="s">
        <v>47</v>
      </c>
      <c r="D45" s="45" t="s">
        <v>52</v>
      </c>
      <c r="E45" s="46">
        <f t="shared" si="0"/>
        <v>141</v>
      </c>
      <c r="F45" s="47">
        <v>80</v>
      </c>
      <c r="G45" s="48">
        <v>0.56737588652482274</v>
      </c>
      <c r="H45" s="49">
        <v>59</v>
      </c>
      <c r="I45" s="48">
        <v>0.41843971631205673</v>
      </c>
      <c r="J45" s="46">
        <v>2</v>
      </c>
      <c r="K45" s="50">
        <v>1.4184397163120567E-2</v>
      </c>
      <c r="L45" s="46">
        <f t="shared" si="1"/>
        <v>534</v>
      </c>
      <c r="M45" s="47">
        <v>183</v>
      </c>
      <c r="N45" s="48">
        <v>0.34269662921348315</v>
      </c>
      <c r="O45" s="49">
        <v>339</v>
      </c>
      <c r="P45" s="48">
        <v>0.6348314606741573</v>
      </c>
      <c r="Q45" s="46">
        <f t="shared" si="2"/>
        <v>12</v>
      </c>
      <c r="R45" s="51">
        <f t="shared" si="3"/>
        <v>2.247191011235955E-2</v>
      </c>
      <c r="S45" s="33">
        <v>11</v>
      </c>
      <c r="T45" s="33">
        <v>1</v>
      </c>
    </row>
    <row r="46" spans="1:20" ht="15" customHeight="1" x14ac:dyDescent="0.25">
      <c r="A46">
        <v>44</v>
      </c>
      <c r="B46" s="24">
        <v>48</v>
      </c>
      <c r="C46" s="25" t="s">
        <v>47</v>
      </c>
      <c r="D46" s="26" t="s">
        <v>53</v>
      </c>
      <c r="E46" s="27">
        <f t="shared" si="0"/>
        <v>102</v>
      </c>
      <c r="F46" s="28">
        <v>79</v>
      </c>
      <c r="G46" s="29">
        <v>0.77450980392156865</v>
      </c>
      <c r="H46" s="30">
        <v>20</v>
      </c>
      <c r="I46" s="29">
        <v>0.19607843137254902</v>
      </c>
      <c r="J46" s="27">
        <v>3</v>
      </c>
      <c r="K46" s="31">
        <v>2.9411764705882353E-2</v>
      </c>
      <c r="L46" s="27">
        <f t="shared" si="1"/>
        <v>219</v>
      </c>
      <c r="M46" s="28">
        <v>120</v>
      </c>
      <c r="N46" s="29">
        <v>0.54794520547945202</v>
      </c>
      <c r="O46" s="30">
        <v>96</v>
      </c>
      <c r="P46" s="29">
        <v>0.43835616438356162</v>
      </c>
      <c r="Q46" s="27">
        <f t="shared" si="2"/>
        <v>3</v>
      </c>
      <c r="R46" s="32">
        <f t="shared" si="3"/>
        <v>1.3698630136986301E-2</v>
      </c>
      <c r="S46" s="33">
        <v>3</v>
      </c>
      <c r="T46" s="33">
        <v>0</v>
      </c>
    </row>
    <row r="47" spans="1:20" ht="15" customHeight="1" x14ac:dyDescent="0.25">
      <c r="A47">
        <v>45</v>
      </c>
      <c r="B47" s="24">
        <v>48</v>
      </c>
      <c r="C47" s="25" t="s">
        <v>47</v>
      </c>
      <c r="D47" s="26" t="s">
        <v>54</v>
      </c>
      <c r="E47" s="27">
        <f t="shared" si="0"/>
        <v>605</v>
      </c>
      <c r="F47" s="28">
        <v>511</v>
      </c>
      <c r="G47" s="29">
        <v>0.84462809917355375</v>
      </c>
      <c r="H47" s="30">
        <v>94</v>
      </c>
      <c r="I47" s="29">
        <v>0.15537190082644628</v>
      </c>
      <c r="J47" s="27">
        <v>0</v>
      </c>
      <c r="K47" s="31">
        <v>0</v>
      </c>
      <c r="L47" s="27">
        <f t="shared" si="1"/>
        <v>1171</v>
      </c>
      <c r="M47" s="28">
        <v>756</v>
      </c>
      <c r="N47" s="29">
        <v>0.64560204953031597</v>
      </c>
      <c r="O47" s="30">
        <v>398</v>
      </c>
      <c r="P47" s="29">
        <v>0.33988044406490181</v>
      </c>
      <c r="Q47" s="27">
        <f t="shared" si="2"/>
        <v>17</v>
      </c>
      <c r="R47" s="32">
        <f t="shared" si="3"/>
        <v>1.4517506404782237E-2</v>
      </c>
      <c r="S47" s="33">
        <v>14</v>
      </c>
      <c r="T47" s="33">
        <v>3</v>
      </c>
    </row>
    <row r="48" spans="1:20" ht="15" customHeight="1" x14ac:dyDescent="0.25">
      <c r="A48">
        <v>46</v>
      </c>
      <c r="B48" s="34">
        <v>48</v>
      </c>
      <c r="C48" s="35" t="s">
        <v>47</v>
      </c>
      <c r="D48" s="36" t="s">
        <v>55</v>
      </c>
      <c r="E48" s="37">
        <f t="shared" si="0"/>
        <v>5</v>
      </c>
      <c r="F48" s="38">
        <v>4</v>
      </c>
      <c r="G48" s="39">
        <v>0.8</v>
      </c>
      <c r="H48" s="40">
        <v>1</v>
      </c>
      <c r="I48" s="39">
        <v>0.2</v>
      </c>
      <c r="J48" s="37">
        <v>0</v>
      </c>
      <c r="K48" s="41">
        <v>0</v>
      </c>
      <c r="L48" s="37">
        <f t="shared" si="1"/>
        <v>40</v>
      </c>
      <c r="M48" s="38">
        <v>16</v>
      </c>
      <c r="N48" s="39">
        <v>0.4</v>
      </c>
      <c r="O48" s="40">
        <v>24</v>
      </c>
      <c r="P48" s="39">
        <v>0.6</v>
      </c>
      <c r="Q48" s="37">
        <f t="shared" si="2"/>
        <v>0</v>
      </c>
      <c r="R48" s="42">
        <f t="shared" si="3"/>
        <v>0</v>
      </c>
      <c r="S48" s="33">
        <v>0</v>
      </c>
      <c r="T48" s="33">
        <v>0</v>
      </c>
    </row>
    <row r="49" spans="1:20" s="52" customFormat="1" ht="15" customHeight="1" x14ac:dyDescent="0.25">
      <c r="A49" s="52">
        <v>47</v>
      </c>
      <c r="B49" s="53"/>
      <c r="C49" s="54" t="s">
        <v>47</v>
      </c>
      <c r="D49" s="55" t="s">
        <v>7</v>
      </c>
      <c r="E49" s="56">
        <v>2160</v>
      </c>
      <c r="F49" s="57">
        <v>1782</v>
      </c>
      <c r="G49" s="58">
        <v>0.82499999999999996</v>
      </c>
      <c r="H49" s="59">
        <v>358</v>
      </c>
      <c r="I49" s="58">
        <v>0.16574074074074074</v>
      </c>
      <c r="J49" s="56">
        <v>20</v>
      </c>
      <c r="K49" s="60">
        <v>9.2592592592592587E-3</v>
      </c>
      <c r="L49" s="56">
        <v>5016</v>
      </c>
      <c r="M49" s="57">
        <v>3040</v>
      </c>
      <c r="N49" s="58">
        <v>0.60606060606060608</v>
      </c>
      <c r="O49" s="59">
        <v>1896</v>
      </c>
      <c r="P49" s="58">
        <v>0.37799043062200954</v>
      </c>
      <c r="Q49" s="56">
        <v>80</v>
      </c>
      <c r="R49" s="61">
        <v>1.5948963317384369E-2</v>
      </c>
      <c r="S49" s="62">
        <v>76</v>
      </c>
      <c r="T49" s="62">
        <v>4</v>
      </c>
    </row>
    <row r="50" spans="1:20" s="52" customFormat="1" ht="15" customHeight="1" x14ac:dyDescent="0.25">
      <c r="A50" s="52">
        <v>48</v>
      </c>
      <c r="B50" s="53"/>
      <c r="C50" s="54" t="s">
        <v>4</v>
      </c>
      <c r="D50" s="55" t="s">
        <v>7</v>
      </c>
      <c r="E50" s="56">
        <v>8549</v>
      </c>
      <c r="F50" s="57">
        <v>6951</v>
      </c>
      <c r="G50" s="58">
        <v>0.81307755293016726</v>
      </c>
      <c r="H50" s="59">
        <v>1504</v>
      </c>
      <c r="I50" s="58">
        <v>0.17592700900690139</v>
      </c>
      <c r="J50" s="56">
        <v>94</v>
      </c>
      <c r="K50" s="60">
        <v>1.0995438062931337E-2</v>
      </c>
      <c r="L50" s="56">
        <v>18114</v>
      </c>
      <c r="M50" s="57">
        <v>11535</v>
      </c>
      <c r="N50" s="58">
        <v>0.63680026498840681</v>
      </c>
      <c r="O50" s="59">
        <v>6250</v>
      </c>
      <c r="P50" s="58">
        <v>0.34503698796510984</v>
      </c>
      <c r="Q50" s="56">
        <v>329</v>
      </c>
      <c r="R50" s="61">
        <v>1.8162747046483383E-2</v>
      </c>
      <c r="S50" s="62">
        <v>315</v>
      </c>
      <c r="T50" s="62">
        <v>14</v>
      </c>
    </row>
    <row r="54" spans="1:20" x14ac:dyDescent="0.25">
      <c r="B54" s="65" t="s">
        <v>56</v>
      </c>
    </row>
    <row r="55" spans="1:20" x14ac:dyDescent="0.25">
      <c r="B55" s="65" t="s">
        <v>57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48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2011-07-28T02:12:36Z</dcterms:created>
  <dcterms:modified xsi:type="dcterms:W3CDTF">2011-07-28T02:12:37Z</dcterms:modified>
</cp:coreProperties>
</file>