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4" i="1" l="1"/>
  <c r="L24" i="1"/>
  <c r="R24" i="1" s="1"/>
  <c r="E24" i="1"/>
  <c r="Q23" i="1"/>
  <c r="L23" i="1"/>
  <c r="R23" i="1" s="1"/>
  <c r="E23" i="1"/>
  <c r="Q22" i="1"/>
  <c r="L22" i="1"/>
  <c r="R22" i="1" s="1"/>
  <c r="E22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<sst xmlns="http://schemas.openxmlformats.org/spreadsheetml/2006/main" count="73" uniqueCount="43">
  <si>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</si>
  <si>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</si>
  <si>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</si>
  <si>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</si>
  <si>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</si>
  <si>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</si>
  <si>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</si>
  <si>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</si>
  <si>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</si>
  <si>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</si>
  <si>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</si>
  <si>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</si>
  <si>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</si>
  <si>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</si>
  <si>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</si>
  <si>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</si>
  <si>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</si>
  <si>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</si>
  <si>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Chatham</t>
  </si>
  <si>
    <t>15</t>
  </si>
  <si>
    <t>18</t>
  </si>
  <si>
    <t>20</t>
  </si>
  <si>
    <t>21</t>
  </si>
  <si>
    <t>24</t>
  </si>
  <si>
    <t>3</t>
  </si>
  <si>
    <t>30</t>
  </si>
  <si>
    <t>42</t>
  </si>
  <si>
    <t>45</t>
  </si>
  <si>
    <t>6</t>
  </si>
  <si>
    <t>75</t>
  </si>
  <si>
    <t>78</t>
  </si>
  <si>
    <t>85</t>
  </si>
  <si>
    <t>9</t>
  </si>
  <si>
    <t>ESC114</t>
  </si>
  <si>
    <t>MCH110</t>
  </si>
  <si>
    <t>NWM117</t>
  </si>
  <si>
    <t>PIT113</t>
  </si>
  <si>
    <t>Lee</t>
  </si>
  <si>
    <t>A</t>
  </si>
  <si>
    <t>B</t>
  </si>
  <si>
    <t>E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</si>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</sst>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5.140625" style="63" customWidth="1"/>
    <col min="4" max="4" width="1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54</v>
      </c>
      <c r="C3" s="25" t="s">
        <v>18</v>
      </c>
      <c r="D3" s="26" t="s">
        <v>19</v>
      </c>
      <c r="E3" s="27">
        <f t="shared" ref="E3:E24" si="0">F3+H3+J3</f>
        <v>532</v>
      </c>
      <c r="F3" s="28">
        <v>389</v>
      </c>
      <c r="G3" s="29">
        <v>0.73120300751879697</v>
      </c>
      <c r="H3" s="30">
        <v>140</v>
      </c>
      <c r="I3" s="29">
        <v>0.26315789473684209</v>
      </c>
      <c r="J3" s="27">
        <v>3</v>
      </c>
      <c r="K3" s="31">
        <v>5.6390977443609019E-3</v>
      </c>
      <c r="L3" s="27">
        <f t="shared" ref="L3:L24" si="1">M3+O3+Q3</f>
        <v>1071</v>
      </c>
      <c r="M3" s="28">
        <v>670</v>
      </c>
      <c r="N3" s="29">
        <v>0.62558356676003735</v>
      </c>
      <c r="O3" s="30">
        <v>363</v>
      </c>
      <c r="P3" s="29">
        <v>0.33893557422969189</v>
      </c>
      <c r="Q3" s="27">
        <f t="shared" ref="Q3:Q24" si="2">S3+T3</f>
        <v>38</v>
      </c>
      <c r="R3" s="32">
        <f t="shared" ref="R3:R24" si="3">IF(L3=0,0,Q3/L3)</f>
        <v>3.5480859010270774E-2</v>
      </c>
      <c r="S3" s="33">
        <v>37</v>
      </c>
      <c r="T3" s="33">
        <v>1</v>
      </c>
    </row>
    <row r="4" spans="1:20" ht="15" customHeight="1" x14ac:dyDescent="0.25">
      <c r="A4">
        <v>2</v>
      </c>
      <c r="B4" s="24">
        <v>54</v>
      </c>
      <c r="C4" s="25" t="s">
        <v>18</v>
      </c>
      <c r="D4" s="26" t="s">
        <v>20</v>
      </c>
      <c r="E4" s="27">
        <f t="shared" si="0"/>
        <v>526</v>
      </c>
      <c r="F4" s="28">
        <v>313</v>
      </c>
      <c r="G4" s="29">
        <v>0.59505703422053235</v>
      </c>
      <c r="H4" s="30">
        <v>212</v>
      </c>
      <c r="I4" s="29">
        <v>0.40304182509505704</v>
      </c>
      <c r="J4" s="27">
        <v>1</v>
      </c>
      <c r="K4" s="31">
        <v>1.9011406844106464E-3</v>
      </c>
      <c r="L4" s="27">
        <f t="shared" si="1"/>
        <v>1171</v>
      </c>
      <c r="M4" s="28">
        <v>509</v>
      </c>
      <c r="N4" s="29">
        <v>0.43467122117847995</v>
      </c>
      <c r="O4" s="30">
        <v>646</v>
      </c>
      <c r="P4" s="29">
        <v>0.55166524338172507</v>
      </c>
      <c r="Q4" s="27">
        <f t="shared" si="2"/>
        <v>16</v>
      </c>
      <c r="R4" s="32">
        <f t="shared" si="3"/>
        <v>1.3663535439795047E-2</v>
      </c>
      <c r="S4" s="33">
        <v>16</v>
      </c>
      <c r="T4" s="33">
        <v>0</v>
      </c>
    </row>
    <row r="5" spans="1:20" ht="15" customHeight="1" x14ac:dyDescent="0.25">
      <c r="A5">
        <v>3</v>
      </c>
      <c r="B5" s="34">
        <v>54</v>
      </c>
      <c r="C5" s="35" t="s">
        <v>18</v>
      </c>
      <c r="D5" s="36" t="s">
        <v>21</v>
      </c>
      <c r="E5" s="37">
        <f t="shared" si="0"/>
        <v>511</v>
      </c>
      <c r="F5" s="38">
        <v>272</v>
      </c>
      <c r="G5" s="39">
        <v>0.53228962818003911</v>
      </c>
      <c r="H5" s="40">
        <v>234</v>
      </c>
      <c r="I5" s="39">
        <v>0.45792563600782776</v>
      </c>
      <c r="J5" s="37">
        <v>5</v>
      </c>
      <c r="K5" s="41">
        <v>9.7847358121330719E-3</v>
      </c>
      <c r="L5" s="37">
        <f t="shared" si="1"/>
        <v>986</v>
      </c>
      <c r="M5" s="38">
        <v>404</v>
      </c>
      <c r="N5" s="39">
        <v>0.40973630831643004</v>
      </c>
      <c r="O5" s="40">
        <v>554</v>
      </c>
      <c r="P5" s="39">
        <v>0.56186612576064909</v>
      </c>
      <c r="Q5" s="37">
        <f t="shared" si="2"/>
        <v>28</v>
      </c>
      <c r="R5" s="42">
        <f t="shared" si="3"/>
        <v>2.8397565922920892E-2</v>
      </c>
      <c r="S5" s="33">
        <v>27</v>
      </c>
      <c r="T5" s="33">
        <v>1</v>
      </c>
    </row>
    <row r="6" spans="1:20" ht="15" customHeight="1" x14ac:dyDescent="0.25">
      <c r="A6">
        <v>4</v>
      </c>
      <c r="B6" s="24">
        <v>54</v>
      </c>
      <c r="C6" s="25" t="s">
        <v>18</v>
      </c>
      <c r="D6" s="26" t="s">
        <v>22</v>
      </c>
      <c r="E6" s="27">
        <f t="shared" si="0"/>
        <v>265</v>
      </c>
      <c r="F6" s="28">
        <v>142</v>
      </c>
      <c r="G6" s="29">
        <v>0.53584905660377358</v>
      </c>
      <c r="H6" s="30">
        <v>122</v>
      </c>
      <c r="I6" s="29">
        <v>0.46037735849056605</v>
      </c>
      <c r="J6" s="27">
        <v>1</v>
      </c>
      <c r="K6" s="31">
        <v>3.7735849056603774E-3</v>
      </c>
      <c r="L6" s="27">
        <f t="shared" si="1"/>
        <v>792</v>
      </c>
      <c r="M6" s="28">
        <v>341</v>
      </c>
      <c r="N6" s="29">
        <v>0.43055555555555558</v>
      </c>
      <c r="O6" s="30">
        <v>423</v>
      </c>
      <c r="P6" s="29">
        <v>0.53409090909090906</v>
      </c>
      <c r="Q6" s="27">
        <f t="shared" si="2"/>
        <v>28</v>
      </c>
      <c r="R6" s="32">
        <f t="shared" si="3"/>
        <v>3.5353535353535352E-2</v>
      </c>
      <c r="S6" s="33">
        <v>28</v>
      </c>
      <c r="T6" s="33">
        <v>0</v>
      </c>
    </row>
    <row r="7" spans="1:20" ht="15" customHeight="1" x14ac:dyDescent="0.25">
      <c r="A7">
        <v>5</v>
      </c>
      <c r="B7" s="24">
        <v>54</v>
      </c>
      <c r="C7" s="25" t="s">
        <v>18</v>
      </c>
      <c r="D7" s="26" t="s">
        <v>23</v>
      </c>
      <c r="E7" s="27">
        <f t="shared" si="0"/>
        <v>153</v>
      </c>
      <c r="F7" s="28">
        <v>19</v>
      </c>
      <c r="G7" s="29">
        <v>0.12418300653594772</v>
      </c>
      <c r="H7" s="30">
        <v>134</v>
      </c>
      <c r="I7" s="29">
        <v>0.87581699346405228</v>
      </c>
      <c r="J7" s="27">
        <v>0</v>
      </c>
      <c r="K7" s="31">
        <v>0</v>
      </c>
      <c r="L7" s="27">
        <f t="shared" si="1"/>
        <v>387</v>
      </c>
      <c r="M7" s="28">
        <v>51</v>
      </c>
      <c r="N7" s="29">
        <v>0.13178294573643412</v>
      </c>
      <c r="O7" s="30">
        <v>326</v>
      </c>
      <c r="P7" s="29">
        <v>0.84237726098191212</v>
      </c>
      <c r="Q7" s="27">
        <f t="shared" si="2"/>
        <v>10</v>
      </c>
      <c r="R7" s="32">
        <f t="shared" si="3"/>
        <v>2.5839793281653745E-2</v>
      </c>
      <c r="S7" s="33">
        <v>9</v>
      </c>
      <c r="T7" s="33">
        <v>1</v>
      </c>
    </row>
    <row r="8" spans="1:20" ht="15" customHeight="1" x14ac:dyDescent="0.25">
      <c r="A8">
        <v>6</v>
      </c>
      <c r="B8" s="24">
        <v>54</v>
      </c>
      <c r="C8" s="25" t="s">
        <v>18</v>
      </c>
      <c r="D8" s="26" t="s">
        <v>24</v>
      </c>
      <c r="E8" s="27">
        <f t="shared" si="0"/>
        <v>343</v>
      </c>
      <c r="F8" s="28">
        <v>117</v>
      </c>
      <c r="G8" s="29">
        <v>0.34110787172011664</v>
      </c>
      <c r="H8" s="30">
        <v>222</v>
      </c>
      <c r="I8" s="29">
        <v>0.64723032069970843</v>
      </c>
      <c r="J8" s="27">
        <v>4</v>
      </c>
      <c r="K8" s="31">
        <v>1.1661807580174927E-2</v>
      </c>
      <c r="L8" s="27">
        <f t="shared" si="1"/>
        <v>849</v>
      </c>
      <c r="M8" s="28">
        <v>264</v>
      </c>
      <c r="N8" s="29">
        <v>0.31095406360424027</v>
      </c>
      <c r="O8" s="30">
        <v>559</v>
      </c>
      <c r="P8" s="29">
        <v>0.65842167255594819</v>
      </c>
      <c r="Q8" s="27">
        <f t="shared" si="2"/>
        <v>26</v>
      </c>
      <c r="R8" s="32">
        <f t="shared" si="3"/>
        <v>3.0624263839811542E-2</v>
      </c>
      <c r="S8" s="33">
        <v>26</v>
      </c>
      <c r="T8" s="33">
        <v>0</v>
      </c>
    </row>
    <row r="9" spans="1:20" ht="15" customHeight="1" x14ac:dyDescent="0.25">
      <c r="A9">
        <v>7</v>
      </c>
      <c r="B9" s="24">
        <v>54</v>
      </c>
      <c r="C9" s="25" t="s">
        <v>18</v>
      </c>
      <c r="D9" s="26" t="s">
        <v>25</v>
      </c>
      <c r="E9" s="27">
        <f t="shared" si="0"/>
        <v>355</v>
      </c>
      <c r="F9" s="28">
        <v>224</v>
      </c>
      <c r="G9" s="29">
        <v>0.63098591549295779</v>
      </c>
      <c r="H9" s="30">
        <v>128</v>
      </c>
      <c r="I9" s="29">
        <v>0.36056338028169016</v>
      </c>
      <c r="J9" s="27">
        <v>3</v>
      </c>
      <c r="K9" s="31">
        <v>8.4507042253521118E-3</v>
      </c>
      <c r="L9" s="27">
        <f t="shared" si="1"/>
        <v>846</v>
      </c>
      <c r="M9" s="28">
        <v>383</v>
      </c>
      <c r="N9" s="29">
        <v>0.45271867612293143</v>
      </c>
      <c r="O9" s="30">
        <v>440</v>
      </c>
      <c r="P9" s="29">
        <v>0.52009456264775411</v>
      </c>
      <c r="Q9" s="27">
        <f t="shared" si="2"/>
        <v>23</v>
      </c>
      <c r="R9" s="32">
        <f t="shared" si="3"/>
        <v>2.7186761229314422E-2</v>
      </c>
      <c r="S9" s="33">
        <v>23</v>
      </c>
      <c r="T9" s="33">
        <v>0</v>
      </c>
    </row>
    <row r="10" spans="1:20" ht="15" customHeight="1" x14ac:dyDescent="0.25">
      <c r="A10">
        <v>8</v>
      </c>
      <c r="B10" s="34">
        <v>54</v>
      </c>
      <c r="C10" s="35" t="s">
        <v>18</v>
      </c>
      <c r="D10" s="36" t="s">
        <v>26</v>
      </c>
      <c r="E10" s="37">
        <f t="shared" si="0"/>
        <v>337</v>
      </c>
      <c r="F10" s="38">
        <v>164</v>
      </c>
      <c r="G10" s="39">
        <v>0.48664688427299702</v>
      </c>
      <c r="H10" s="40">
        <v>171</v>
      </c>
      <c r="I10" s="39">
        <v>0.50741839762611274</v>
      </c>
      <c r="J10" s="37">
        <v>2</v>
      </c>
      <c r="K10" s="41">
        <v>5.9347181008902079E-3</v>
      </c>
      <c r="L10" s="37">
        <f t="shared" si="1"/>
        <v>852</v>
      </c>
      <c r="M10" s="38">
        <v>315</v>
      </c>
      <c r="N10" s="39">
        <v>0.36971830985915494</v>
      </c>
      <c r="O10" s="40">
        <v>515</v>
      </c>
      <c r="P10" s="39">
        <v>0.60446009389671362</v>
      </c>
      <c r="Q10" s="37">
        <f t="shared" si="2"/>
        <v>22</v>
      </c>
      <c r="R10" s="42">
        <f t="shared" si="3"/>
        <v>2.5821596244131457E-2</v>
      </c>
      <c r="S10" s="33">
        <v>22</v>
      </c>
      <c r="T10" s="33">
        <v>0</v>
      </c>
    </row>
    <row r="11" spans="1:20" ht="15" customHeight="1" x14ac:dyDescent="0.25">
      <c r="A11">
        <v>9</v>
      </c>
      <c r="B11" s="24">
        <v>54</v>
      </c>
      <c r="C11" s="25" t="s">
        <v>18</v>
      </c>
      <c r="D11" s="26" t="s">
        <v>27</v>
      </c>
      <c r="E11" s="27">
        <f t="shared" si="0"/>
        <v>239</v>
      </c>
      <c r="F11" s="28">
        <v>142</v>
      </c>
      <c r="G11" s="29">
        <v>0.59414225941422594</v>
      </c>
      <c r="H11" s="30">
        <v>96</v>
      </c>
      <c r="I11" s="29">
        <v>0.40167364016736401</v>
      </c>
      <c r="J11" s="27">
        <v>1</v>
      </c>
      <c r="K11" s="31">
        <v>4.1841004184100415E-3</v>
      </c>
      <c r="L11" s="27">
        <f t="shared" si="1"/>
        <v>560</v>
      </c>
      <c r="M11" s="28">
        <v>272</v>
      </c>
      <c r="N11" s="29">
        <v>0.48571428571428571</v>
      </c>
      <c r="O11" s="30">
        <v>272</v>
      </c>
      <c r="P11" s="29">
        <v>0.48571428571428571</v>
      </c>
      <c r="Q11" s="27">
        <f t="shared" si="2"/>
        <v>16</v>
      </c>
      <c r="R11" s="32">
        <f t="shared" si="3"/>
        <v>2.8571428571428571E-2</v>
      </c>
      <c r="S11" s="33">
        <v>15</v>
      </c>
      <c r="T11" s="33">
        <v>1</v>
      </c>
    </row>
    <row r="12" spans="1:20" ht="15" customHeight="1" x14ac:dyDescent="0.25">
      <c r="A12">
        <v>10</v>
      </c>
      <c r="B12" s="24">
        <v>54</v>
      </c>
      <c r="C12" s="25" t="s">
        <v>18</v>
      </c>
      <c r="D12" s="26" t="s">
        <v>28</v>
      </c>
      <c r="E12" s="27">
        <f t="shared" si="0"/>
        <v>168</v>
      </c>
      <c r="F12" s="28">
        <v>43</v>
      </c>
      <c r="G12" s="29">
        <v>0.25595238095238093</v>
      </c>
      <c r="H12" s="30">
        <v>124</v>
      </c>
      <c r="I12" s="29">
        <v>0.73809523809523814</v>
      </c>
      <c r="J12" s="27">
        <v>1</v>
      </c>
      <c r="K12" s="31">
        <v>5.9523809523809521E-3</v>
      </c>
      <c r="L12" s="27">
        <f t="shared" si="1"/>
        <v>453</v>
      </c>
      <c r="M12" s="28">
        <v>121</v>
      </c>
      <c r="N12" s="29">
        <v>0.2671081677704194</v>
      </c>
      <c r="O12" s="30">
        <v>321</v>
      </c>
      <c r="P12" s="29">
        <v>0.70860927152317876</v>
      </c>
      <c r="Q12" s="27">
        <f t="shared" si="2"/>
        <v>11</v>
      </c>
      <c r="R12" s="32">
        <f t="shared" si="3"/>
        <v>2.4282560706401765E-2</v>
      </c>
      <c r="S12" s="33">
        <v>11</v>
      </c>
      <c r="T12" s="33">
        <v>0</v>
      </c>
    </row>
    <row r="13" spans="1:20" ht="15" customHeight="1" x14ac:dyDescent="0.25">
      <c r="A13">
        <v>11</v>
      </c>
      <c r="B13" s="24">
        <v>54</v>
      </c>
      <c r="C13" s="25" t="s">
        <v>18</v>
      </c>
      <c r="D13" s="26" t="s">
        <v>29</v>
      </c>
      <c r="E13" s="27">
        <f t="shared" si="0"/>
        <v>784</v>
      </c>
      <c r="F13" s="28">
        <v>405</v>
      </c>
      <c r="G13" s="29">
        <v>0.51658163265306123</v>
      </c>
      <c r="H13" s="30">
        <v>379</v>
      </c>
      <c r="I13" s="29">
        <v>0.48341836734693877</v>
      </c>
      <c r="J13" s="27">
        <v>0</v>
      </c>
      <c r="K13" s="31">
        <v>0</v>
      </c>
      <c r="L13" s="27">
        <f t="shared" si="1"/>
        <v>1584</v>
      </c>
      <c r="M13" s="28">
        <v>690</v>
      </c>
      <c r="N13" s="29">
        <v>0.43560606060606061</v>
      </c>
      <c r="O13" s="30">
        <v>859</v>
      </c>
      <c r="P13" s="29">
        <v>0.54229797979797978</v>
      </c>
      <c r="Q13" s="27">
        <f t="shared" si="2"/>
        <v>35</v>
      </c>
      <c r="R13" s="32">
        <f t="shared" si="3"/>
        <v>2.2095959595959596E-2</v>
      </c>
      <c r="S13" s="33">
        <v>34</v>
      </c>
      <c r="T13" s="33">
        <v>1</v>
      </c>
    </row>
    <row r="14" spans="1:20" ht="15" customHeight="1" x14ac:dyDescent="0.25">
      <c r="A14">
        <v>12</v>
      </c>
      <c r="B14" s="24">
        <v>54</v>
      </c>
      <c r="C14" s="25" t="s">
        <v>18</v>
      </c>
      <c r="D14" s="26" t="s">
        <v>30</v>
      </c>
      <c r="E14" s="27">
        <f t="shared" si="0"/>
        <v>1258</v>
      </c>
      <c r="F14" s="28">
        <v>865</v>
      </c>
      <c r="G14" s="29">
        <v>0.68759936406995226</v>
      </c>
      <c r="H14" s="30">
        <v>393</v>
      </c>
      <c r="I14" s="29">
        <v>0.31240063593004769</v>
      </c>
      <c r="J14" s="27">
        <v>0</v>
      </c>
      <c r="K14" s="31">
        <v>0</v>
      </c>
      <c r="L14" s="27">
        <f t="shared" si="1"/>
        <v>2612</v>
      </c>
      <c r="M14" s="28">
        <v>1460</v>
      </c>
      <c r="N14" s="29">
        <v>0.55895865237366005</v>
      </c>
      <c r="O14" s="30">
        <v>1109</v>
      </c>
      <c r="P14" s="29">
        <v>0.42457886676875956</v>
      </c>
      <c r="Q14" s="27">
        <f t="shared" si="2"/>
        <v>43</v>
      </c>
      <c r="R14" s="32">
        <f t="shared" si="3"/>
        <v>1.6462480857580397E-2</v>
      </c>
      <c r="S14" s="33">
        <v>43</v>
      </c>
      <c r="T14" s="33">
        <v>0</v>
      </c>
    </row>
    <row r="15" spans="1:20" ht="15" customHeight="1" x14ac:dyDescent="0.25">
      <c r="A15">
        <v>13</v>
      </c>
      <c r="B15" s="34">
        <v>54</v>
      </c>
      <c r="C15" s="35" t="s">
        <v>18</v>
      </c>
      <c r="D15" s="36" t="s">
        <v>31</v>
      </c>
      <c r="E15" s="37">
        <f t="shared" si="0"/>
        <v>607</v>
      </c>
      <c r="F15" s="38">
        <v>345</v>
      </c>
      <c r="G15" s="39">
        <v>0.56836902800658984</v>
      </c>
      <c r="H15" s="40">
        <v>260</v>
      </c>
      <c r="I15" s="39">
        <v>0.42833607907742999</v>
      </c>
      <c r="J15" s="37">
        <v>2</v>
      </c>
      <c r="K15" s="41">
        <v>3.2948929159802307E-3</v>
      </c>
      <c r="L15" s="37">
        <f t="shared" si="1"/>
        <v>1169</v>
      </c>
      <c r="M15" s="38">
        <v>539</v>
      </c>
      <c r="N15" s="39">
        <v>0.46107784431137727</v>
      </c>
      <c r="O15" s="40">
        <v>603</v>
      </c>
      <c r="P15" s="39">
        <v>0.5158254918733961</v>
      </c>
      <c r="Q15" s="37">
        <f t="shared" si="2"/>
        <v>27</v>
      </c>
      <c r="R15" s="42">
        <f t="shared" si="3"/>
        <v>2.3096663815226688E-2</v>
      </c>
      <c r="S15" s="33">
        <v>27</v>
      </c>
      <c r="T15" s="33">
        <v>0</v>
      </c>
    </row>
    <row r="16" spans="1:20" ht="15" customHeight="1" x14ac:dyDescent="0.25">
      <c r="A16">
        <v>14</v>
      </c>
      <c r="B16" s="24">
        <v>54</v>
      </c>
      <c r="C16" s="25" t="s">
        <v>18</v>
      </c>
      <c r="D16" s="26" t="s">
        <v>32</v>
      </c>
      <c r="E16" s="27">
        <f t="shared" si="0"/>
        <v>339</v>
      </c>
      <c r="F16" s="28">
        <v>165</v>
      </c>
      <c r="G16" s="29">
        <v>0.48672566371681414</v>
      </c>
      <c r="H16" s="30">
        <v>173</v>
      </c>
      <c r="I16" s="29">
        <v>0.51032448377581119</v>
      </c>
      <c r="J16" s="27">
        <v>1</v>
      </c>
      <c r="K16" s="31">
        <v>2.9498525073746312E-3</v>
      </c>
      <c r="L16" s="27">
        <f t="shared" si="1"/>
        <v>769</v>
      </c>
      <c r="M16" s="28">
        <v>265</v>
      </c>
      <c r="N16" s="29">
        <v>0.34460338101430427</v>
      </c>
      <c r="O16" s="30">
        <v>485</v>
      </c>
      <c r="P16" s="29">
        <v>0.63068920676202855</v>
      </c>
      <c r="Q16" s="27">
        <f t="shared" si="2"/>
        <v>19</v>
      </c>
      <c r="R16" s="32">
        <f t="shared" si="3"/>
        <v>2.47074122236671E-2</v>
      </c>
      <c r="S16" s="33">
        <v>18</v>
      </c>
      <c r="T16" s="33">
        <v>1</v>
      </c>
    </row>
    <row r="17" spans="1:20" ht="15" customHeight="1" x14ac:dyDescent="0.25">
      <c r="A17">
        <v>15</v>
      </c>
      <c r="B17" s="24">
        <v>54</v>
      </c>
      <c r="C17" s="25" t="s">
        <v>18</v>
      </c>
      <c r="D17" s="26" t="s">
        <v>33</v>
      </c>
      <c r="E17" s="27">
        <f t="shared" si="0"/>
        <v>1058</v>
      </c>
      <c r="F17" s="28">
        <v>677</v>
      </c>
      <c r="G17" s="29">
        <v>0.63988657844990549</v>
      </c>
      <c r="H17" s="30">
        <v>377</v>
      </c>
      <c r="I17" s="29">
        <v>0.3563327032136106</v>
      </c>
      <c r="J17" s="27">
        <v>4</v>
      </c>
      <c r="K17" s="31">
        <v>3.780718336483932E-3</v>
      </c>
      <c r="L17" s="27">
        <f t="shared" si="1"/>
        <v>1887</v>
      </c>
      <c r="M17" s="28">
        <v>942</v>
      </c>
      <c r="N17" s="29">
        <v>0.49920508744038156</v>
      </c>
      <c r="O17" s="30">
        <v>911</v>
      </c>
      <c r="P17" s="29">
        <v>0.48277689454160044</v>
      </c>
      <c r="Q17" s="27">
        <f t="shared" si="2"/>
        <v>34</v>
      </c>
      <c r="R17" s="32">
        <f t="shared" si="3"/>
        <v>1.8018018018018018E-2</v>
      </c>
      <c r="S17" s="33">
        <v>33</v>
      </c>
      <c r="T17" s="33">
        <v>1</v>
      </c>
    </row>
    <row r="18" spans="1:20" ht="15" customHeight="1" x14ac:dyDescent="0.25">
      <c r="A18">
        <v>16</v>
      </c>
      <c r="B18" s="24">
        <v>54</v>
      </c>
      <c r="C18" s="25" t="s">
        <v>18</v>
      </c>
      <c r="D18" s="26" t="s">
        <v>34</v>
      </c>
      <c r="E18" s="27">
        <f t="shared" si="0"/>
        <v>1205</v>
      </c>
      <c r="F18" s="28">
        <v>966</v>
      </c>
      <c r="G18" s="29">
        <v>0.80165975103734444</v>
      </c>
      <c r="H18" s="30">
        <v>234</v>
      </c>
      <c r="I18" s="29">
        <v>0.19419087136929461</v>
      </c>
      <c r="J18" s="27">
        <v>5</v>
      </c>
      <c r="K18" s="31">
        <v>4.1493775933609959E-3</v>
      </c>
      <c r="L18" s="27">
        <f t="shared" si="1"/>
        <v>2280</v>
      </c>
      <c r="M18" s="28">
        <v>1550</v>
      </c>
      <c r="N18" s="29">
        <v>0.67982456140350878</v>
      </c>
      <c r="O18" s="30">
        <v>666</v>
      </c>
      <c r="P18" s="29">
        <v>0.29210526315789476</v>
      </c>
      <c r="Q18" s="27">
        <f t="shared" si="2"/>
        <v>64</v>
      </c>
      <c r="R18" s="32">
        <f t="shared" si="3"/>
        <v>2.8070175438596492E-2</v>
      </c>
      <c r="S18" s="33">
        <v>63</v>
      </c>
      <c r="T18" s="33">
        <v>1</v>
      </c>
    </row>
    <row r="19" spans="1:20" ht="15" customHeight="1" x14ac:dyDescent="0.25">
      <c r="A19">
        <v>17</v>
      </c>
      <c r="B19" s="24">
        <v>54</v>
      </c>
      <c r="C19" s="25" t="s">
        <v>18</v>
      </c>
      <c r="D19" s="26" t="s">
        <v>35</v>
      </c>
      <c r="E19" s="27">
        <f t="shared" si="0"/>
        <v>1537</v>
      </c>
      <c r="F19" s="28">
        <v>990</v>
      </c>
      <c r="G19" s="29">
        <v>0.64411190631099546</v>
      </c>
      <c r="H19" s="30">
        <v>547</v>
      </c>
      <c r="I19" s="29">
        <v>0.35588809368900454</v>
      </c>
      <c r="J19" s="27">
        <v>0</v>
      </c>
      <c r="K19" s="31">
        <v>0</v>
      </c>
      <c r="L19" s="27">
        <f t="shared" si="1"/>
        <v>3009</v>
      </c>
      <c r="M19" s="28">
        <v>1645</v>
      </c>
      <c r="N19" s="29">
        <v>0.54669325357261545</v>
      </c>
      <c r="O19" s="30">
        <v>1316</v>
      </c>
      <c r="P19" s="29">
        <v>0.43735460285809241</v>
      </c>
      <c r="Q19" s="27">
        <f t="shared" si="2"/>
        <v>48</v>
      </c>
      <c r="R19" s="32">
        <f t="shared" si="3"/>
        <v>1.5952143569292122E-2</v>
      </c>
      <c r="S19" s="33">
        <v>48</v>
      </c>
      <c r="T19" s="33">
        <v>0</v>
      </c>
    </row>
    <row r="20" spans="1:20" ht="15" customHeight="1" x14ac:dyDescent="0.25">
      <c r="A20">
        <v>18</v>
      </c>
      <c r="B20" s="34">
        <v>54</v>
      </c>
      <c r="C20" s="35" t="s">
        <v>18</v>
      </c>
      <c r="D20" s="36" t="s">
        <v>36</v>
      </c>
      <c r="E20" s="37">
        <f t="shared" si="0"/>
        <v>1628</v>
      </c>
      <c r="F20" s="38">
        <v>1195</v>
      </c>
      <c r="G20" s="39">
        <v>0.73402948402948398</v>
      </c>
      <c r="H20" s="40">
        <v>428</v>
      </c>
      <c r="I20" s="39">
        <v>0.26289926289926291</v>
      </c>
      <c r="J20" s="37">
        <v>5</v>
      </c>
      <c r="K20" s="41">
        <v>3.0712530712530711E-3</v>
      </c>
      <c r="L20" s="37">
        <f t="shared" si="1"/>
        <v>3303</v>
      </c>
      <c r="M20" s="38">
        <v>1889</v>
      </c>
      <c r="N20" s="39">
        <v>0.57190432939751745</v>
      </c>
      <c r="O20" s="40">
        <v>1343</v>
      </c>
      <c r="P20" s="39">
        <v>0.40660006055101422</v>
      </c>
      <c r="Q20" s="37">
        <f t="shared" si="2"/>
        <v>71</v>
      </c>
      <c r="R20" s="42">
        <f t="shared" si="3"/>
        <v>2.1495610051468363E-2</v>
      </c>
      <c r="S20" s="33">
        <v>70</v>
      </c>
      <c r="T20" s="33">
        <v>1</v>
      </c>
    </row>
    <row r="21" spans="1:20" s="43" customFormat="1" ht="15" customHeight="1" x14ac:dyDescent="0.25">
      <c r="A21" s="43">
        <v>19</v>
      </c>
      <c r="B21" s="44"/>
      <c r="C21" s="45" t="s">
        <v>18</v>
      </c>
      <c r="D21" s="46" t="s">
        <v>7</v>
      </c>
      <c r="E21" s="47">
        <v>11845</v>
      </c>
      <c r="F21" s="48">
        <v>7433</v>
      </c>
      <c r="G21" s="49">
        <v>0.62752216124947235</v>
      </c>
      <c r="H21" s="50">
        <v>4374</v>
      </c>
      <c r="I21" s="49">
        <v>0.36926973406500635</v>
      </c>
      <c r="J21" s="47">
        <v>38</v>
      </c>
      <c r="K21" s="51">
        <v>3.208104685521317E-3</v>
      </c>
      <c r="L21" s="47">
        <v>24580</v>
      </c>
      <c r="M21" s="48">
        <v>12310</v>
      </c>
      <c r="N21" s="49">
        <v>0.50081366965012208</v>
      </c>
      <c r="O21" s="50">
        <v>11711</v>
      </c>
      <c r="P21" s="49">
        <v>0.47644426362896664</v>
      </c>
      <c r="Q21" s="47">
        <v>559</v>
      </c>
      <c r="R21" s="52">
        <v>2.2742066720911312E-2</v>
      </c>
      <c r="S21" s="53">
        <v>550</v>
      </c>
      <c r="T21" s="53">
        <v>9</v>
      </c>
    </row>
    <row r="22" spans="1:20" ht="15" customHeight="1" x14ac:dyDescent="0.25">
      <c r="A22">
        <v>20</v>
      </c>
      <c r="B22" s="54">
        <v>54</v>
      </c>
      <c r="C22" s="55" t="s">
        <v>37</v>
      </c>
      <c r="D22" s="56" t="s">
        <v>38</v>
      </c>
      <c r="E22" s="57">
        <f t="shared" si="0"/>
        <v>786</v>
      </c>
      <c r="F22" s="58">
        <v>589</v>
      </c>
      <c r="G22" s="59">
        <v>0.74936386768447838</v>
      </c>
      <c r="H22" s="60">
        <v>197</v>
      </c>
      <c r="I22" s="59">
        <v>0.25063613231552162</v>
      </c>
      <c r="J22" s="57">
        <v>0</v>
      </c>
      <c r="K22" s="61">
        <v>0</v>
      </c>
      <c r="L22" s="57">
        <f t="shared" si="1"/>
        <v>1542</v>
      </c>
      <c r="M22" s="58">
        <v>951</v>
      </c>
      <c r="N22" s="59">
        <v>0.61673151750972766</v>
      </c>
      <c r="O22" s="60">
        <v>589</v>
      </c>
      <c r="P22" s="59">
        <v>0.38197146562905315</v>
      </c>
      <c r="Q22" s="57">
        <f t="shared" si="2"/>
        <v>2</v>
      </c>
      <c r="R22" s="62">
        <f t="shared" si="3"/>
        <v>1.2970168612191958E-3</v>
      </c>
      <c r="S22" s="33">
        <v>2</v>
      </c>
      <c r="T22" s="33">
        <v>0</v>
      </c>
    </row>
    <row r="23" spans="1:20" ht="15" customHeight="1" x14ac:dyDescent="0.25">
      <c r="A23">
        <v>21</v>
      </c>
      <c r="B23" s="54">
        <v>54</v>
      </c>
      <c r="C23" s="55" t="s">
        <v>37</v>
      </c>
      <c r="D23" s="56" t="s">
        <v>39</v>
      </c>
      <c r="E23" s="57">
        <f t="shared" si="0"/>
        <v>651</v>
      </c>
      <c r="F23" s="58">
        <v>305</v>
      </c>
      <c r="G23" s="59">
        <v>0.46850998463901689</v>
      </c>
      <c r="H23" s="60">
        <v>340</v>
      </c>
      <c r="I23" s="59">
        <v>0.52227342549923195</v>
      </c>
      <c r="J23" s="57">
        <v>6</v>
      </c>
      <c r="K23" s="61">
        <v>9.2165898617511521E-3</v>
      </c>
      <c r="L23" s="57">
        <f t="shared" si="1"/>
        <v>1248</v>
      </c>
      <c r="M23" s="58">
        <v>504</v>
      </c>
      <c r="N23" s="59">
        <v>0.40384615384615385</v>
      </c>
      <c r="O23" s="60">
        <v>713</v>
      </c>
      <c r="P23" s="59">
        <v>0.57131410256410253</v>
      </c>
      <c r="Q23" s="57">
        <f t="shared" si="2"/>
        <v>31</v>
      </c>
      <c r="R23" s="62">
        <f t="shared" si="3"/>
        <v>2.4839743589743588E-2</v>
      </c>
      <c r="S23" s="33">
        <v>31</v>
      </c>
      <c r="T23" s="33">
        <v>0</v>
      </c>
    </row>
    <row r="24" spans="1:20" ht="15" customHeight="1" x14ac:dyDescent="0.25">
      <c r="A24">
        <v>22</v>
      </c>
      <c r="B24" s="54">
        <v>54</v>
      </c>
      <c r="C24" s="55" t="s">
        <v>37</v>
      </c>
      <c r="D24" s="56" t="s">
        <v>40</v>
      </c>
      <c r="E24" s="57">
        <f t="shared" si="0"/>
        <v>16</v>
      </c>
      <c r="F24" s="58">
        <v>6</v>
      </c>
      <c r="G24" s="59">
        <v>0.375</v>
      </c>
      <c r="H24" s="60">
        <v>10</v>
      </c>
      <c r="I24" s="59">
        <v>0.625</v>
      </c>
      <c r="J24" s="57">
        <v>0</v>
      </c>
      <c r="K24" s="61">
        <v>0</v>
      </c>
      <c r="L24" s="57">
        <f t="shared" si="1"/>
        <v>44</v>
      </c>
      <c r="M24" s="58">
        <v>17</v>
      </c>
      <c r="N24" s="59">
        <v>0.38636363636363635</v>
      </c>
      <c r="O24" s="60">
        <v>27</v>
      </c>
      <c r="P24" s="59">
        <v>0.61363636363636365</v>
      </c>
      <c r="Q24" s="57">
        <f t="shared" si="2"/>
        <v>0</v>
      </c>
      <c r="R24" s="62">
        <f t="shared" si="3"/>
        <v>0</v>
      </c>
      <c r="S24" s="33">
        <v>0</v>
      </c>
      <c r="T24" s="33">
        <v>0</v>
      </c>
    </row>
    <row r="25" spans="1:20" s="43" customFormat="1" ht="15" customHeight="1" x14ac:dyDescent="0.25">
      <c r="A25" s="43">
        <v>23</v>
      </c>
      <c r="B25" s="44"/>
      <c r="C25" s="45" t="s">
        <v>37</v>
      </c>
      <c r="D25" s="46" t="s">
        <v>7</v>
      </c>
      <c r="E25" s="47">
        <v>1453</v>
      </c>
      <c r="F25" s="48">
        <v>900</v>
      </c>
      <c r="G25" s="49">
        <v>0.61940812112869925</v>
      </c>
      <c r="H25" s="50">
        <v>547</v>
      </c>
      <c r="I25" s="49">
        <v>0.37646249139710941</v>
      </c>
      <c r="J25" s="47">
        <v>6</v>
      </c>
      <c r="K25" s="51">
        <v>4.1293874741913286E-3</v>
      </c>
      <c r="L25" s="47">
        <v>2834</v>
      </c>
      <c r="M25" s="48">
        <v>1472</v>
      </c>
      <c r="N25" s="49">
        <v>0.5194071983062809</v>
      </c>
      <c r="O25" s="50">
        <v>1329</v>
      </c>
      <c r="P25" s="49">
        <v>0.4689484827099506</v>
      </c>
      <c r="Q25" s="47">
        <v>33</v>
      </c>
      <c r="R25" s="52">
        <v>1.1644318983768526E-2</v>
      </c>
      <c r="S25" s="53">
        <v>33</v>
      </c>
      <c r="T25" s="53">
        <v>0</v>
      </c>
    </row>
    <row r="26" spans="1:20" s="43" customFormat="1" ht="15" customHeight="1" x14ac:dyDescent="0.25">
      <c r="A26" s="43">
        <v>24</v>
      </c>
      <c r="B26" s="44"/>
      <c r="C26" s="45" t="s">
        <v>4</v>
      </c>
      <c r="D26" s="46" t="s">
        <v>7</v>
      </c>
      <c r="E26" s="47">
        <v>13298</v>
      </c>
      <c r="F26" s="48">
        <v>8333</v>
      </c>
      <c r="G26" s="49">
        <v>0.62663558429839072</v>
      </c>
      <c r="H26" s="50">
        <v>4921</v>
      </c>
      <c r="I26" s="49">
        <v>0.37005564746578434</v>
      </c>
      <c r="J26" s="47">
        <v>44</v>
      </c>
      <c r="K26" s="51">
        <v>3.3087682358249361E-3</v>
      </c>
      <c r="L26" s="47">
        <v>27414</v>
      </c>
      <c r="M26" s="48">
        <v>13782</v>
      </c>
      <c r="N26" s="49">
        <v>0.50273582840884223</v>
      </c>
      <c r="O26" s="50">
        <v>13040</v>
      </c>
      <c r="P26" s="49">
        <v>0.47566936601736337</v>
      </c>
      <c r="Q26" s="47">
        <v>592</v>
      </c>
      <c r="R26" s="52">
        <v>2.1594805573794413E-2</v>
      </c>
      <c r="S26" s="53">
        <v>583</v>
      </c>
      <c r="T26" s="53">
        <v>9</v>
      </c>
    </row>
    <row r="30" spans="1:20" x14ac:dyDescent="0.25">
      <c r="B30" s="65" t="s">
        <v>41</v>
      </c>
    </row>
    <row r="31" spans="1:20" x14ac:dyDescent="0.25">
      <c r="B31" s="65" t="s">
        <v>42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2011-07-28T02:28:48Z</dcterms:created>
  <dcterms:modified xsi:type="dcterms:W3CDTF">2011-07-28T02:28:48Z</dcterms:modified>
</cp:coreProperties>
</file>