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37" i="1" l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<sst xmlns="http://schemas.openxmlformats.org/spreadsheetml/2006/main" count="99" uniqueCount="56">
  <si>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</si>
  <si>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</si>
  <si>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</si>
  <si>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</si>
  <si>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</si>
  <si>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</si>
  <si>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</si>
  <si>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</si>
  <si>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</si>
  <si>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</si>
  <si>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</si>
  <si>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</si>
  <si>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</si>
  <si>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</si>
  <si>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</si>
  <si>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</si>
  <si>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</si>
  <si>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</si>
  <si>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Guilford</t>
  </si>
  <si>
    <t>CG3B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</si>
  <si>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</si>
  <si>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</si>
  <si>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</si>
  <si>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</si>
  <si>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</si>
  <si>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</si>
  <si>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</si>
  <si>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</si>
  <si>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</si>
  <si>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</si>
  <si>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</si>
  <si>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</si>
  <si>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</si>
  <si>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</si>
  <si>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</si>
  <si>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G17</t>
  </si>
  <si>
    <t>G19</t>
  </si>
  <si>
    <t>G20</t>
  </si>
  <si>
    <t>G21</t>
  </si>
  <si>
    <t>G22</t>
  </si>
  <si>
    <t>G23</t>
  </si>
  <si>
    <t>G24</t>
  </si>
  <si>
    <t>G26</t>
  </si>
  <si>
    <t>G44</t>
  </si>
  <si>
    <t>G67</t>
  </si>
  <si>
    <t>G68</t>
  </si>
  <si>
    <t>G71</t>
  </si>
  <si>
    <t>G72</t>
  </si>
  <si>
    <t>JEF1</t>
  </si>
  <si>
    <t>JEF2</t>
  </si>
  <si>
    <t>JEF4</t>
  </si>
  <si>
    <t>MON1</t>
  </si>
  <si>
    <t>MON2</t>
  </si>
  <si>
    <t>RC1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</si>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</sst>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4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7.42578125" style="63" customWidth="1"/>
    <col min="4" max="4" width="16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57</v>
      </c>
      <c r="C3" s="25" t="s">
        <v>18</v>
      </c>
      <c r="D3" s="26" t="s">
        <v>19</v>
      </c>
      <c r="E3" s="27">
        <f t="shared" ref="E3:E37" si="0">F3+H3+J3</f>
        <v>96</v>
      </c>
      <c r="F3" s="28">
        <v>38</v>
      </c>
      <c r="G3" s="29">
        <v>0.39583333333333331</v>
      </c>
      <c r="H3" s="30">
        <v>58</v>
      </c>
      <c r="I3" s="29">
        <v>0.60416666666666663</v>
      </c>
      <c r="J3" s="27">
        <v>0</v>
      </c>
      <c r="K3" s="31">
        <v>0</v>
      </c>
      <c r="L3" s="27">
        <f t="shared" ref="L3:L37" si="1">M3+O3+Q3</f>
        <v>213</v>
      </c>
      <c r="M3" s="28">
        <v>83</v>
      </c>
      <c r="N3" s="29">
        <v>0.38967136150234744</v>
      </c>
      <c r="O3" s="30">
        <v>129</v>
      </c>
      <c r="P3" s="29">
        <v>0.60563380281690138</v>
      </c>
      <c r="Q3" s="27">
        <f t="shared" ref="Q3:Q37" si="2">S3+T3</f>
        <v>1</v>
      </c>
      <c r="R3" s="32">
        <f t="shared" ref="R3:R37" si="3">IF(L3=0,0,Q3/L3)</f>
        <v>4.6948356807511738E-3</v>
      </c>
      <c r="S3" s="33">
        <v>1</v>
      </c>
      <c r="T3" s="33">
        <v>0</v>
      </c>
    </row>
    <row r="4" spans="1:20" ht="15" customHeight="1" x14ac:dyDescent="0.25">
      <c r="A4">
        <v>2</v>
      </c>
      <c r="B4" s="34">
        <v>57</v>
      </c>
      <c r="C4" s="35" t="s">
        <v>18</v>
      </c>
      <c r="D4" s="36" t="s">
        <v>20</v>
      </c>
      <c r="E4" s="37">
        <f t="shared" si="0"/>
        <v>169</v>
      </c>
      <c r="F4" s="38">
        <v>146</v>
      </c>
      <c r="G4" s="39">
        <v>0.86390532544378695</v>
      </c>
      <c r="H4" s="40">
        <v>20</v>
      </c>
      <c r="I4" s="39">
        <v>0.11834319526627218</v>
      </c>
      <c r="J4" s="37">
        <v>3</v>
      </c>
      <c r="K4" s="41">
        <v>1.7751479289940829E-2</v>
      </c>
      <c r="L4" s="37">
        <f t="shared" si="1"/>
        <v>315</v>
      </c>
      <c r="M4" s="38">
        <v>257</v>
      </c>
      <c r="N4" s="39">
        <v>0.81587301587301586</v>
      </c>
      <c r="O4" s="40">
        <v>46</v>
      </c>
      <c r="P4" s="39">
        <v>0.14603174603174604</v>
      </c>
      <c r="Q4" s="37">
        <f t="shared" si="2"/>
        <v>12</v>
      </c>
      <c r="R4" s="42">
        <f t="shared" si="3"/>
        <v>3.8095238095238099E-2</v>
      </c>
      <c r="S4" s="33">
        <v>12</v>
      </c>
      <c r="T4" s="33">
        <v>0</v>
      </c>
    </row>
    <row r="5" spans="1:20" ht="15" customHeight="1" x14ac:dyDescent="0.25">
      <c r="A5">
        <v>3</v>
      </c>
      <c r="B5" s="43">
        <v>57</v>
      </c>
      <c r="C5" s="44" t="s">
        <v>18</v>
      </c>
      <c r="D5" s="45" t="s">
        <v>21</v>
      </c>
      <c r="E5" s="46">
        <f t="shared" si="0"/>
        <v>187</v>
      </c>
      <c r="F5" s="47">
        <v>124</v>
      </c>
      <c r="G5" s="48">
        <v>0.66310160427807485</v>
      </c>
      <c r="H5" s="49">
        <v>61</v>
      </c>
      <c r="I5" s="48">
        <v>0.32620320855614976</v>
      </c>
      <c r="J5" s="46">
        <v>2</v>
      </c>
      <c r="K5" s="50">
        <v>1.06951871657754E-2</v>
      </c>
      <c r="L5" s="46">
        <f t="shared" si="1"/>
        <v>324</v>
      </c>
      <c r="M5" s="47">
        <v>199</v>
      </c>
      <c r="N5" s="48">
        <v>0.61419753086419748</v>
      </c>
      <c r="O5" s="49">
        <v>122</v>
      </c>
      <c r="P5" s="48">
        <v>0.37654320987654322</v>
      </c>
      <c r="Q5" s="46">
        <f t="shared" si="2"/>
        <v>3</v>
      </c>
      <c r="R5" s="51">
        <f t="shared" si="3"/>
        <v>9.2592592592592587E-3</v>
      </c>
      <c r="S5" s="33">
        <v>3</v>
      </c>
      <c r="T5" s="33">
        <v>0</v>
      </c>
    </row>
    <row r="6" spans="1:20" ht="15" customHeight="1" x14ac:dyDescent="0.25">
      <c r="A6">
        <v>4</v>
      </c>
      <c r="B6" s="43">
        <v>57</v>
      </c>
      <c r="C6" s="44" t="s">
        <v>18</v>
      </c>
      <c r="D6" s="45" t="s">
        <v>22</v>
      </c>
      <c r="E6" s="46">
        <f t="shared" si="0"/>
        <v>551</v>
      </c>
      <c r="F6" s="47">
        <v>534</v>
      </c>
      <c r="G6" s="48">
        <v>0.96914700544464605</v>
      </c>
      <c r="H6" s="49">
        <v>16</v>
      </c>
      <c r="I6" s="48">
        <v>2.9038112522686024E-2</v>
      </c>
      <c r="J6" s="46">
        <v>1</v>
      </c>
      <c r="K6" s="50">
        <v>1.8148820326678765E-3</v>
      </c>
      <c r="L6" s="46">
        <f t="shared" si="1"/>
        <v>781</v>
      </c>
      <c r="M6" s="47">
        <v>747</v>
      </c>
      <c r="N6" s="48">
        <v>0.95646606914212551</v>
      </c>
      <c r="O6" s="49">
        <v>33</v>
      </c>
      <c r="P6" s="48">
        <v>4.2253521126760563E-2</v>
      </c>
      <c r="Q6" s="46">
        <f t="shared" si="2"/>
        <v>1</v>
      </c>
      <c r="R6" s="51">
        <f t="shared" si="3"/>
        <v>1.2804097311139564E-3</v>
      </c>
      <c r="S6" s="33">
        <v>1</v>
      </c>
      <c r="T6" s="33">
        <v>0</v>
      </c>
    </row>
    <row r="7" spans="1:20" ht="15" customHeight="1" x14ac:dyDescent="0.25">
      <c r="A7">
        <v>5</v>
      </c>
      <c r="B7" s="43">
        <v>57</v>
      </c>
      <c r="C7" s="44" t="s">
        <v>18</v>
      </c>
      <c r="D7" s="45" t="s">
        <v>23</v>
      </c>
      <c r="E7" s="46">
        <f t="shared" si="0"/>
        <v>396</v>
      </c>
      <c r="F7" s="47">
        <v>373</v>
      </c>
      <c r="G7" s="48">
        <v>0.94191919191919193</v>
      </c>
      <c r="H7" s="49">
        <v>22</v>
      </c>
      <c r="I7" s="48">
        <v>5.5555555555555552E-2</v>
      </c>
      <c r="J7" s="46">
        <v>1</v>
      </c>
      <c r="K7" s="50">
        <v>2.5252525252525255E-3</v>
      </c>
      <c r="L7" s="46">
        <f t="shared" si="1"/>
        <v>580</v>
      </c>
      <c r="M7" s="47">
        <v>519</v>
      </c>
      <c r="N7" s="48">
        <v>0.89482758620689651</v>
      </c>
      <c r="O7" s="49">
        <v>56</v>
      </c>
      <c r="P7" s="48">
        <v>9.6551724137931033E-2</v>
      </c>
      <c r="Q7" s="46">
        <f t="shared" si="2"/>
        <v>5</v>
      </c>
      <c r="R7" s="51">
        <f t="shared" si="3"/>
        <v>8.6206896551724137E-3</v>
      </c>
      <c r="S7" s="33">
        <v>5</v>
      </c>
      <c r="T7" s="33">
        <v>0</v>
      </c>
    </row>
    <row r="8" spans="1:20" ht="15" customHeight="1" x14ac:dyDescent="0.25">
      <c r="A8">
        <v>6</v>
      </c>
      <c r="B8" s="43">
        <v>57</v>
      </c>
      <c r="C8" s="44" t="s">
        <v>18</v>
      </c>
      <c r="D8" s="45" t="s">
        <v>24</v>
      </c>
      <c r="E8" s="46">
        <f t="shared" si="0"/>
        <v>443</v>
      </c>
      <c r="F8" s="47">
        <v>437</v>
      </c>
      <c r="G8" s="48">
        <v>0.98645598194130923</v>
      </c>
      <c r="H8" s="49">
        <v>6</v>
      </c>
      <c r="I8" s="48">
        <v>1.3544018058690745E-2</v>
      </c>
      <c r="J8" s="46">
        <v>0</v>
      </c>
      <c r="K8" s="50">
        <v>0</v>
      </c>
      <c r="L8" s="46">
        <f t="shared" si="1"/>
        <v>662</v>
      </c>
      <c r="M8" s="47">
        <v>640</v>
      </c>
      <c r="N8" s="48">
        <v>0.96676737160120851</v>
      </c>
      <c r="O8" s="49">
        <v>19</v>
      </c>
      <c r="P8" s="48">
        <v>2.8700906344410877E-2</v>
      </c>
      <c r="Q8" s="46">
        <f t="shared" si="2"/>
        <v>3</v>
      </c>
      <c r="R8" s="51">
        <f t="shared" si="3"/>
        <v>4.5317220543806651E-3</v>
      </c>
      <c r="S8" s="33">
        <v>3</v>
      </c>
      <c r="T8" s="33">
        <v>0</v>
      </c>
    </row>
    <row r="9" spans="1:20" ht="15" customHeight="1" x14ac:dyDescent="0.25">
      <c r="A9">
        <v>7</v>
      </c>
      <c r="B9" s="34">
        <v>57</v>
      </c>
      <c r="C9" s="35" t="s">
        <v>18</v>
      </c>
      <c r="D9" s="36" t="s">
        <v>25</v>
      </c>
      <c r="E9" s="37">
        <f t="shared" si="0"/>
        <v>535</v>
      </c>
      <c r="F9" s="38">
        <v>524</v>
      </c>
      <c r="G9" s="39">
        <v>0.97943925233644857</v>
      </c>
      <c r="H9" s="40">
        <v>10</v>
      </c>
      <c r="I9" s="39">
        <v>1.8691588785046728E-2</v>
      </c>
      <c r="J9" s="37">
        <v>1</v>
      </c>
      <c r="K9" s="41">
        <v>1.869158878504673E-3</v>
      </c>
      <c r="L9" s="37">
        <f t="shared" si="1"/>
        <v>719</v>
      </c>
      <c r="M9" s="38">
        <v>687</v>
      </c>
      <c r="N9" s="39">
        <v>0.9554937413073713</v>
      </c>
      <c r="O9" s="40">
        <v>31</v>
      </c>
      <c r="P9" s="39">
        <v>4.3115438108484005E-2</v>
      </c>
      <c r="Q9" s="37">
        <f t="shared" si="2"/>
        <v>1</v>
      </c>
      <c r="R9" s="42">
        <f t="shared" si="3"/>
        <v>1.3908205841446453E-3</v>
      </c>
      <c r="S9" s="33">
        <v>1</v>
      </c>
      <c r="T9" s="33">
        <v>0</v>
      </c>
    </row>
    <row r="10" spans="1:20" ht="15" customHeight="1" x14ac:dyDescent="0.25">
      <c r="A10">
        <v>8</v>
      </c>
      <c r="B10" s="43">
        <v>57</v>
      </c>
      <c r="C10" s="44" t="s">
        <v>18</v>
      </c>
      <c r="D10" s="45" t="s">
        <v>26</v>
      </c>
      <c r="E10" s="46">
        <f t="shared" si="0"/>
        <v>355</v>
      </c>
      <c r="F10" s="47">
        <v>256</v>
      </c>
      <c r="G10" s="48">
        <v>0.72112676056338032</v>
      </c>
      <c r="H10" s="49">
        <v>98</v>
      </c>
      <c r="I10" s="48">
        <v>0.27605633802816903</v>
      </c>
      <c r="J10" s="46">
        <v>1</v>
      </c>
      <c r="K10" s="50">
        <v>2.8169014084507044E-3</v>
      </c>
      <c r="L10" s="46">
        <f t="shared" si="1"/>
        <v>571</v>
      </c>
      <c r="M10" s="47">
        <v>363</v>
      </c>
      <c r="N10" s="48">
        <v>0.63572679509632224</v>
      </c>
      <c r="O10" s="49">
        <v>198</v>
      </c>
      <c r="P10" s="48">
        <v>0.34676007005253939</v>
      </c>
      <c r="Q10" s="46">
        <f t="shared" si="2"/>
        <v>10</v>
      </c>
      <c r="R10" s="51">
        <f t="shared" si="3"/>
        <v>1.7513134851138354E-2</v>
      </c>
      <c r="S10" s="33">
        <v>9</v>
      </c>
      <c r="T10" s="33">
        <v>1</v>
      </c>
    </row>
    <row r="11" spans="1:20" ht="15" customHeight="1" x14ac:dyDescent="0.25">
      <c r="A11">
        <v>9</v>
      </c>
      <c r="B11" s="43">
        <v>57</v>
      </c>
      <c r="C11" s="44" t="s">
        <v>18</v>
      </c>
      <c r="D11" s="45" t="s">
        <v>27</v>
      </c>
      <c r="E11" s="46">
        <f t="shared" si="0"/>
        <v>444</v>
      </c>
      <c r="F11" s="47">
        <v>341</v>
      </c>
      <c r="G11" s="48">
        <v>0.76801801801801806</v>
      </c>
      <c r="H11" s="49">
        <v>99</v>
      </c>
      <c r="I11" s="48">
        <v>0.22297297297297297</v>
      </c>
      <c r="J11" s="46">
        <v>4</v>
      </c>
      <c r="K11" s="50">
        <v>9.0090090090090089E-3</v>
      </c>
      <c r="L11" s="46">
        <f t="shared" si="1"/>
        <v>720</v>
      </c>
      <c r="M11" s="47">
        <v>506</v>
      </c>
      <c r="N11" s="48">
        <v>0.70277777777777772</v>
      </c>
      <c r="O11" s="49">
        <v>202</v>
      </c>
      <c r="P11" s="48">
        <v>0.28055555555555556</v>
      </c>
      <c r="Q11" s="46">
        <f t="shared" si="2"/>
        <v>12</v>
      </c>
      <c r="R11" s="51">
        <f t="shared" si="3"/>
        <v>1.6666666666666666E-2</v>
      </c>
      <c r="S11" s="33">
        <v>12</v>
      </c>
      <c r="T11" s="33">
        <v>0</v>
      </c>
    </row>
    <row r="12" spans="1:20" ht="15" customHeight="1" x14ac:dyDescent="0.25">
      <c r="A12">
        <v>10</v>
      </c>
      <c r="B12" s="43">
        <v>57</v>
      </c>
      <c r="C12" s="44" t="s">
        <v>18</v>
      </c>
      <c r="D12" s="45" t="s">
        <v>28</v>
      </c>
      <c r="E12" s="46">
        <f t="shared" si="0"/>
        <v>492</v>
      </c>
      <c r="F12" s="47">
        <v>405</v>
      </c>
      <c r="G12" s="48">
        <v>0.82317073170731703</v>
      </c>
      <c r="H12" s="49">
        <v>86</v>
      </c>
      <c r="I12" s="48">
        <v>0.17479674796747968</v>
      </c>
      <c r="J12" s="46">
        <v>1</v>
      </c>
      <c r="K12" s="50">
        <v>2.0325203252032522E-3</v>
      </c>
      <c r="L12" s="46">
        <f t="shared" si="1"/>
        <v>758</v>
      </c>
      <c r="M12" s="47">
        <v>585</v>
      </c>
      <c r="N12" s="48">
        <v>0.77176781002638517</v>
      </c>
      <c r="O12" s="49">
        <v>157</v>
      </c>
      <c r="P12" s="48">
        <v>0.20712401055408972</v>
      </c>
      <c r="Q12" s="46">
        <f t="shared" si="2"/>
        <v>16</v>
      </c>
      <c r="R12" s="51">
        <f t="shared" si="3"/>
        <v>2.1108179419525065E-2</v>
      </c>
      <c r="S12" s="33">
        <v>15</v>
      </c>
      <c r="T12" s="33">
        <v>1</v>
      </c>
    </row>
    <row r="13" spans="1:20" ht="15" customHeight="1" x14ac:dyDescent="0.25">
      <c r="A13">
        <v>11</v>
      </c>
      <c r="B13" s="43">
        <v>57</v>
      </c>
      <c r="C13" s="44" t="s">
        <v>18</v>
      </c>
      <c r="D13" s="45" t="s">
        <v>29</v>
      </c>
      <c r="E13" s="46">
        <f t="shared" si="0"/>
        <v>679</v>
      </c>
      <c r="F13" s="47">
        <v>529</v>
      </c>
      <c r="G13" s="48">
        <v>0.77908689248895435</v>
      </c>
      <c r="H13" s="49">
        <v>148</v>
      </c>
      <c r="I13" s="48">
        <v>0.21796759941089838</v>
      </c>
      <c r="J13" s="46">
        <v>2</v>
      </c>
      <c r="K13" s="50">
        <v>2.9455081001472753E-3</v>
      </c>
      <c r="L13" s="46">
        <f t="shared" si="1"/>
        <v>985</v>
      </c>
      <c r="M13" s="47">
        <v>732</v>
      </c>
      <c r="N13" s="48">
        <v>0.74314720812182744</v>
      </c>
      <c r="O13" s="49">
        <v>244</v>
      </c>
      <c r="P13" s="48">
        <v>0.24771573604060915</v>
      </c>
      <c r="Q13" s="46">
        <f t="shared" si="2"/>
        <v>9</v>
      </c>
      <c r="R13" s="51">
        <f t="shared" si="3"/>
        <v>9.1370558375634525E-3</v>
      </c>
      <c r="S13" s="33">
        <v>8</v>
      </c>
      <c r="T13" s="33">
        <v>1</v>
      </c>
    </row>
    <row r="14" spans="1:20" ht="15" customHeight="1" x14ac:dyDescent="0.25">
      <c r="A14">
        <v>12</v>
      </c>
      <c r="B14" s="34">
        <v>57</v>
      </c>
      <c r="C14" s="35" t="s">
        <v>18</v>
      </c>
      <c r="D14" s="36" t="s">
        <v>30</v>
      </c>
      <c r="E14" s="37">
        <f t="shared" si="0"/>
        <v>268</v>
      </c>
      <c r="F14" s="38">
        <v>205</v>
      </c>
      <c r="G14" s="39">
        <v>0.7649253731343284</v>
      </c>
      <c r="H14" s="40">
        <v>61</v>
      </c>
      <c r="I14" s="39">
        <v>0.22761194029850745</v>
      </c>
      <c r="J14" s="37">
        <v>2</v>
      </c>
      <c r="K14" s="41">
        <v>7.462686567164179E-3</v>
      </c>
      <c r="L14" s="37">
        <f t="shared" si="1"/>
        <v>610</v>
      </c>
      <c r="M14" s="38">
        <v>415</v>
      </c>
      <c r="N14" s="39">
        <v>0.68032786885245899</v>
      </c>
      <c r="O14" s="40">
        <v>180</v>
      </c>
      <c r="P14" s="39">
        <v>0.29508196721311475</v>
      </c>
      <c r="Q14" s="37">
        <f t="shared" si="2"/>
        <v>15</v>
      </c>
      <c r="R14" s="42">
        <f t="shared" si="3"/>
        <v>2.4590163934426229E-2</v>
      </c>
      <c r="S14" s="33">
        <v>13</v>
      </c>
      <c r="T14" s="33">
        <v>2</v>
      </c>
    </row>
    <row r="15" spans="1:20" ht="15" customHeight="1" x14ac:dyDescent="0.25">
      <c r="A15">
        <v>13</v>
      </c>
      <c r="B15" s="24">
        <v>57</v>
      </c>
      <c r="C15" s="25" t="s">
        <v>18</v>
      </c>
      <c r="D15" s="26" t="s">
        <v>31</v>
      </c>
      <c r="E15" s="27">
        <f t="shared" si="0"/>
        <v>110</v>
      </c>
      <c r="F15" s="28">
        <v>76</v>
      </c>
      <c r="G15" s="29">
        <v>0.69090909090909092</v>
      </c>
      <c r="H15" s="30">
        <v>33</v>
      </c>
      <c r="I15" s="29">
        <v>0.3</v>
      </c>
      <c r="J15" s="27">
        <v>1</v>
      </c>
      <c r="K15" s="31">
        <v>9.0909090909090905E-3</v>
      </c>
      <c r="L15" s="27">
        <f t="shared" si="1"/>
        <v>204</v>
      </c>
      <c r="M15" s="28">
        <v>140</v>
      </c>
      <c r="N15" s="29">
        <v>0.68627450980392157</v>
      </c>
      <c r="O15" s="30">
        <v>55</v>
      </c>
      <c r="P15" s="29">
        <v>0.26960784313725489</v>
      </c>
      <c r="Q15" s="27">
        <f t="shared" si="2"/>
        <v>9</v>
      </c>
      <c r="R15" s="32">
        <f t="shared" si="3"/>
        <v>4.4117647058823532E-2</v>
      </c>
      <c r="S15" s="33">
        <v>9</v>
      </c>
      <c r="T15" s="33">
        <v>0</v>
      </c>
    </row>
    <row r="16" spans="1:20" ht="15" customHeight="1" x14ac:dyDescent="0.25">
      <c r="A16">
        <v>14</v>
      </c>
      <c r="B16" s="43">
        <v>57</v>
      </c>
      <c r="C16" s="44" t="s">
        <v>18</v>
      </c>
      <c r="D16" s="45" t="s">
        <v>32</v>
      </c>
      <c r="E16" s="46">
        <f t="shared" si="0"/>
        <v>302</v>
      </c>
      <c r="F16" s="47">
        <v>192</v>
      </c>
      <c r="G16" s="48">
        <v>0.63576158940397354</v>
      </c>
      <c r="H16" s="49">
        <v>109</v>
      </c>
      <c r="I16" s="48">
        <v>0.36092715231788081</v>
      </c>
      <c r="J16" s="46">
        <v>1</v>
      </c>
      <c r="K16" s="50">
        <v>3.3112582781456954E-3</v>
      </c>
      <c r="L16" s="46">
        <f t="shared" si="1"/>
        <v>695</v>
      </c>
      <c r="M16" s="47">
        <v>425</v>
      </c>
      <c r="N16" s="48">
        <v>0.61151079136690645</v>
      </c>
      <c r="O16" s="49">
        <v>250</v>
      </c>
      <c r="P16" s="48">
        <v>0.35971223021582732</v>
      </c>
      <c r="Q16" s="46">
        <f t="shared" si="2"/>
        <v>20</v>
      </c>
      <c r="R16" s="51">
        <f t="shared" si="3"/>
        <v>2.8776978417266189E-2</v>
      </c>
      <c r="S16" s="33">
        <v>19</v>
      </c>
      <c r="T16" s="33">
        <v>1</v>
      </c>
    </row>
    <row r="17" spans="1:20" ht="15" customHeight="1" x14ac:dyDescent="0.25">
      <c r="A17">
        <v>15</v>
      </c>
      <c r="B17" s="24">
        <v>57</v>
      </c>
      <c r="C17" s="25" t="s">
        <v>18</v>
      </c>
      <c r="D17" s="26" t="s">
        <v>33</v>
      </c>
      <c r="E17" s="27">
        <f t="shared" si="0"/>
        <v>41</v>
      </c>
      <c r="F17" s="28">
        <v>25</v>
      </c>
      <c r="G17" s="29">
        <v>0.6097560975609756</v>
      </c>
      <c r="H17" s="30">
        <v>16</v>
      </c>
      <c r="I17" s="29">
        <v>0.3902439024390244</v>
      </c>
      <c r="J17" s="27">
        <v>0</v>
      </c>
      <c r="K17" s="31">
        <v>0</v>
      </c>
      <c r="L17" s="27">
        <f t="shared" si="1"/>
        <v>117</v>
      </c>
      <c r="M17" s="28">
        <v>71</v>
      </c>
      <c r="N17" s="29">
        <v>0.60683760683760679</v>
      </c>
      <c r="O17" s="30">
        <v>46</v>
      </c>
      <c r="P17" s="29">
        <v>0.39316239316239315</v>
      </c>
      <c r="Q17" s="27">
        <f t="shared" si="2"/>
        <v>0</v>
      </c>
      <c r="R17" s="32">
        <f t="shared" si="3"/>
        <v>0</v>
      </c>
      <c r="S17" s="33">
        <v>0</v>
      </c>
      <c r="T17" s="33">
        <v>0</v>
      </c>
    </row>
    <row r="18" spans="1:20" ht="15" customHeight="1" x14ac:dyDescent="0.25">
      <c r="A18">
        <v>16</v>
      </c>
      <c r="B18" s="24">
        <v>57</v>
      </c>
      <c r="C18" s="25" t="s">
        <v>18</v>
      </c>
      <c r="D18" s="26" t="s">
        <v>34</v>
      </c>
      <c r="E18" s="27">
        <f t="shared" si="0"/>
        <v>39</v>
      </c>
      <c r="F18" s="28">
        <v>24</v>
      </c>
      <c r="G18" s="29">
        <v>0.61538461538461542</v>
      </c>
      <c r="H18" s="30">
        <v>15</v>
      </c>
      <c r="I18" s="29">
        <v>0.38461538461538464</v>
      </c>
      <c r="J18" s="27">
        <v>0</v>
      </c>
      <c r="K18" s="31">
        <v>0</v>
      </c>
      <c r="L18" s="27">
        <f t="shared" si="1"/>
        <v>108</v>
      </c>
      <c r="M18" s="28">
        <v>58</v>
      </c>
      <c r="N18" s="29">
        <v>0.53703703703703709</v>
      </c>
      <c r="O18" s="30">
        <v>49</v>
      </c>
      <c r="P18" s="29">
        <v>0.45370370370370372</v>
      </c>
      <c r="Q18" s="27">
        <f t="shared" si="2"/>
        <v>1</v>
      </c>
      <c r="R18" s="32">
        <f t="shared" si="3"/>
        <v>9.2592592592592587E-3</v>
      </c>
      <c r="S18" s="33">
        <v>1</v>
      </c>
      <c r="T18" s="33">
        <v>0</v>
      </c>
    </row>
    <row r="19" spans="1:20" ht="15" customHeight="1" x14ac:dyDescent="0.25">
      <c r="A19">
        <v>17</v>
      </c>
      <c r="B19" s="24">
        <v>57</v>
      </c>
      <c r="C19" s="25" t="s">
        <v>18</v>
      </c>
      <c r="D19" s="26" t="s">
        <v>35</v>
      </c>
      <c r="E19" s="27">
        <f t="shared" si="0"/>
        <v>0</v>
      </c>
      <c r="F19" s="28">
        <v>0</v>
      </c>
      <c r="G19" s="29">
        <v>0</v>
      </c>
      <c r="H19" s="30">
        <v>0</v>
      </c>
      <c r="I19" s="29">
        <v>0</v>
      </c>
      <c r="J19" s="27">
        <v>0</v>
      </c>
      <c r="K19" s="31">
        <v>0</v>
      </c>
      <c r="L19" s="27">
        <f t="shared" si="1"/>
        <v>0</v>
      </c>
      <c r="M19" s="28">
        <v>0</v>
      </c>
      <c r="N19" s="29">
        <v>0</v>
      </c>
      <c r="O19" s="30">
        <v>0</v>
      </c>
      <c r="P19" s="29">
        <v>0</v>
      </c>
      <c r="Q19" s="27">
        <f t="shared" si="2"/>
        <v>0</v>
      </c>
      <c r="R19" s="32">
        <f t="shared" si="3"/>
        <v>0</v>
      </c>
      <c r="S19" s="33">
        <v>0</v>
      </c>
      <c r="T19" s="33">
        <v>0</v>
      </c>
    </row>
    <row r="20" spans="1:20" ht="15" customHeight="1" x14ac:dyDescent="0.25">
      <c r="A20">
        <v>18</v>
      </c>
      <c r="B20" s="43">
        <v>57</v>
      </c>
      <c r="C20" s="44" t="s">
        <v>18</v>
      </c>
      <c r="D20" s="45" t="s">
        <v>36</v>
      </c>
      <c r="E20" s="46">
        <f t="shared" si="0"/>
        <v>276</v>
      </c>
      <c r="F20" s="47">
        <v>109</v>
      </c>
      <c r="G20" s="48">
        <v>0.39492753623188404</v>
      </c>
      <c r="H20" s="49">
        <v>164</v>
      </c>
      <c r="I20" s="48">
        <v>0.59420289855072461</v>
      </c>
      <c r="J20" s="46">
        <v>3</v>
      </c>
      <c r="K20" s="50">
        <v>1.0869565217391304E-2</v>
      </c>
      <c r="L20" s="46">
        <f t="shared" si="1"/>
        <v>814</v>
      </c>
      <c r="M20" s="47">
        <v>264</v>
      </c>
      <c r="N20" s="48">
        <v>0.32432432432432434</v>
      </c>
      <c r="O20" s="49">
        <v>537</v>
      </c>
      <c r="P20" s="48">
        <v>0.65970515970515975</v>
      </c>
      <c r="Q20" s="46">
        <f t="shared" si="2"/>
        <v>13</v>
      </c>
      <c r="R20" s="51">
        <f t="shared" si="3"/>
        <v>1.5970515970515971E-2</v>
      </c>
      <c r="S20" s="33">
        <v>12</v>
      </c>
      <c r="T20" s="33">
        <v>1</v>
      </c>
    </row>
    <row r="21" spans="1:20" ht="15" customHeight="1" x14ac:dyDescent="0.25">
      <c r="A21">
        <v>19</v>
      </c>
      <c r="B21" s="24">
        <v>57</v>
      </c>
      <c r="C21" s="25" t="s">
        <v>18</v>
      </c>
      <c r="D21" s="26" t="s">
        <v>37</v>
      </c>
      <c r="E21" s="27">
        <f t="shared" si="0"/>
        <v>408</v>
      </c>
      <c r="F21" s="28">
        <v>160</v>
      </c>
      <c r="G21" s="29">
        <v>0.39215686274509803</v>
      </c>
      <c r="H21" s="30">
        <v>245</v>
      </c>
      <c r="I21" s="29">
        <v>0.60049019607843135</v>
      </c>
      <c r="J21" s="27">
        <v>3</v>
      </c>
      <c r="K21" s="31">
        <v>7.3529411764705881E-3</v>
      </c>
      <c r="L21" s="27">
        <f t="shared" si="1"/>
        <v>1003</v>
      </c>
      <c r="M21" s="28">
        <v>364</v>
      </c>
      <c r="N21" s="29">
        <v>0.3629112662013958</v>
      </c>
      <c r="O21" s="30">
        <v>609</v>
      </c>
      <c r="P21" s="29">
        <v>0.60717846460618141</v>
      </c>
      <c r="Q21" s="27">
        <f t="shared" si="2"/>
        <v>30</v>
      </c>
      <c r="R21" s="32">
        <f t="shared" si="3"/>
        <v>2.991026919242273E-2</v>
      </c>
      <c r="S21" s="33">
        <v>28</v>
      </c>
      <c r="T21" s="33">
        <v>2</v>
      </c>
    </row>
    <row r="22" spans="1:20" ht="15" customHeight="1" x14ac:dyDescent="0.25">
      <c r="A22">
        <v>20</v>
      </c>
      <c r="B22" s="43">
        <v>57</v>
      </c>
      <c r="C22" s="44" t="s">
        <v>18</v>
      </c>
      <c r="D22" s="45" t="s">
        <v>38</v>
      </c>
      <c r="E22" s="46">
        <f t="shared" si="0"/>
        <v>638</v>
      </c>
      <c r="F22" s="47">
        <v>276</v>
      </c>
      <c r="G22" s="48">
        <v>0.43260188087774293</v>
      </c>
      <c r="H22" s="49">
        <v>361</v>
      </c>
      <c r="I22" s="48">
        <v>0.56583072100313481</v>
      </c>
      <c r="J22" s="46">
        <v>1</v>
      </c>
      <c r="K22" s="50">
        <v>1.567398119122257E-3</v>
      </c>
      <c r="L22" s="46">
        <f t="shared" si="1"/>
        <v>1446</v>
      </c>
      <c r="M22" s="47">
        <v>534</v>
      </c>
      <c r="N22" s="48">
        <v>0.36929460580912865</v>
      </c>
      <c r="O22" s="49">
        <v>886</v>
      </c>
      <c r="P22" s="48">
        <v>0.61272475795297376</v>
      </c>
      <c r="Q22" s="46">
        <f t="shared" si="2"/>
        <v>26</v>
      </c>
      <c r="R22" s="51">
        <f t="shared" si="3"/>
        <v>1.7980636237897647E-2</v>
      </c>
      <c r="S22" s="33">
        <v>24</v>
      </c>
      <c r="T22" s="33">
        <v>2</v>
      </c>
    </row>
    <row r="23" spans="1:20" ht="15" customHeight="1" x14ac:dyDescent="0.25">
      <c r="A23">
        <v>21</v>
      </c>
      <c r="B23" s="43">
        <v>57</v>
      </c>
      <c r="C23" s="44" t="s">
        <v>18</v>
      </c>
      <c r="D23" s="45" t="s">
        <v>39</v>
      </c>
      <c r="E23" s="46">
        <f t="shared" si="0"/>
        <v>398</v>
      </c>
      <c r="F23" s="47">
        <v>136</v>
      </c>
      <c r="G23" s="48">
        <v>0.34170854271356782</v>
      </c>
      <c r="H23" s="49">
        <v>262</v>
      </c>
      <c r="I23" s="48">
        <v>0.65829145728643212</v>
      </c>
      <c r="J23" s="46">
        <v>0</v>
      </c>
      <c r="K23" s="50">
        <v>0</v>
      </c>
      <c r="L23" s="46">
        <f t="shared" si="1"/>
        <v>994</v>
      </c>
      <c r="M23" s="47">
        <v>289</v>
      </c>
      <c r="N23" s="48">
        <v>0.29074446680080485</v>
      </c>
      <c r="O23" s="49">
        <v>688</v>
      </c>
      <c r="P23" s="48">
        <v>0.69215291750503016</v>
      </c>
      <c r="Q23" s="46">
        <f t="shared" si="2"/>
        <v>17</v>
      </c>
      <c r="R23" s="51">
        <f t="shared" si="3"/>
        <v>1.7102615694164991E-2</v>
      </c>
      <c r="S23" s="33">
        <v>17</v>
      </c>
      <c r="T23" s="33">
        <v>0</v>
      </c>
    </row>
    <row r="24" spans="1:20" ht="15" customHeight="1" x14ac:dyDescent="0.25">
      <c r="A24">
        <v>22</v>
      </c>
      <c r="B24" s="24">
        <v>57</v>
      </c>
      <c r="C24" s="25" t="s">
        <v>18</v>
      </c>
      <c r="D24" s="26" t="s">
        <v>40</v>
      </c>
      <c r="E24" s="27">
        <f t="shared" si="0"/>
        <v>164</v>
      </c>
      <c r="F24" s="28">
        <v>78</v>
      </c>
      <c r="G24" s="29">
        <v>0.47560975609756095</v>
      </c>
      <c r="H24" s="30">
        <v>83</v>
      </c>
      <c r="I24" s="29">
        <v>0.50609756097560976</v>
      </c>
      <c r="J24" s="27">
        <v>3</v>
      </c>
      <c r="K24" s="31">
        <v>1.8292682926829267E-2</v>
      </c>
      <c r="L24" s="27">
        <f t="shared" si="1"/>
        <v>348</v>
      </c>
      <c r="M24" s="28">
        <v>162</v>
      </c>
      <c r="N24" s="29">
        <v>0.46551724137931033</v>
      </c>
      <c r="O24" s="30">
        <v>166</v>
      </c>
      <c r="P24" s="29">
        <v>0.47701149425287354</v>
      </c>
      <c r="Q24" s="27">
        <f t="shared" si="2"/>
        <v>20</v>
      </c>
      <c r="R24" s="32">
        <f t="shared" si="3"/>
        <v>5.7471264367816091E-2</v>
      </c>
      <c r="S24" s="33">
        <v>20</v>
      </c>
      <c r="T24" s="33">
        <v>0</v>
      </c>
    </row>
    <row r="25" spans="1:20" ht="15" customHeight="1" x14ac:dyDescent="0.25">
      <c r="A25">
        <v>23</v>
      </c>
      <c r="B25" s="43">
        <v>57</v>
      </c>
      <c r="C25" s="44" t="s">
        <v>18</v>
      </c>
      <c r="D25" s="45" t="s">
        <v>41</v>
      </c>
      <c r="E25" s="46">
        <f t="shared" si="0"/>
        <v>250</v>
      </c>
      <c r="F25" s="47">
        <v>173</v>
      </c>
      <c r="G25" s="48">
        <v>0.69199999999999995</v>
      </c>
      <c r="H25" s="49">
        <v>77</v>
      </c>
      <c r="I25" s="48">
        <v>0.308</v>
      </c>
      <c r="J25" s="46">
        <v>0</v>
      </c>
      <c r="K25" s="50">
        <v>0</v>
      </c>
      <c r="L25" s="46">
        <f t="shared" si="1"/>
        <v>493</v>
      </c>
      <c r="M25" s="47">
        <v>304</v>
      </c>
      <c r="N25" s="48">
        <v>0.61663286004056794</v>
      </c>
      <c r="O25" s="49">
        <v>174</v>
      </c>
      <c r="P25" s="48">
        <v>0.35294117647058826</v>
      </c>
      <c r="Q25" s="46">
        <f t="shared" si="2"/>
        <v>15</v>
      </c>
      <c r="R25" s="51">
        <f t="shared" si="3"/>
        <v>3.0425963488843813E-2</v>
      </c>
      <c r="S25" s="33">
        <v>15</v>
      </c>
      <c r="T25" s="33">
        <v>0</v>
      </c>
    </row>
    <row r="26" spans="1:20" ht="15" customHeight="1" x14ac:dyDescent="0.25">
      <c r="A26">
        <v>24</v>
      </c>
      <c r="B26" s="43">
        <v>57</v>
      </c>
      <c r="C26" s="44" t="s">
        <v>18</v>
      </c>
      <c r="D26" s="45" t="s">
        <v>42</v>
      </c>
      <c r="E26" s="46">
        <f t="shared" si="0"/>
        <v>622</v>
      </c>
      <c r="F26" s="47">
        <v>453</v>
      </c>
      <c r="G26" s="48">
        <v>0.72829581993569137</v>
      </c>
      <c r="H26" s="49">
        <v>166</v>
      </c>
      <c r="I26" s="48">
        <v>0.26688102893890675</v>
      </c>
      <c r="J26" s="46">
        <v>3</v>
      </c>
      <c r="K26" s="50">
        <v>4.8231511254019296E-3</v>
      </c>
      <c r="L26" s="46">
        <f t="shared" si="1"/>
        <v>1094</v>
      </c>
      <c r="M26" s="47">
        <v>741</v>
      </c>
      <c r="N26" s="48">
        <v>0.67733089579524675</v>
      </c>
      <c r="O26" s="49">
        <v>337</v>
      </c>
      <c r="P26" s="48">
        <v>0.30804387568555758</v>
      </c>
      <c r="Q26" s="46">
        <f t="shared" si="2"/>
        <v>16</v>
      </c>
      <c r="R26" s="51">
        <f t="shared" si="3"/>
        <v>1.4625228519195612E-2</v>
      </c>
      <c r="S26" s="33">
        <v>16</v>
      </c>
      <c r="T26" s="33">
        <v>0</v>
      </c>
    </row>
    <row r="27" spans="1:20" ht="15" customHeight="1" x14ac:dyDescent="0.25">
      <c r="A27">
        <v>25</v>
      </c>
      <c r="B27" s="24">
        <v>57</v>
      </c>
      <c r="C27" s="25" t="s">
        <v>18</v>
      </c>
      <c r="D27" s="26" t="s">
        <v>43</v>
      </c>
      <c r="E27" s="27">
        <f t="shared" si="0"/>
        <v>5</v>
      </c>
      <c r="F27" s="28">
        <v>5</v>
      </c>
      <c r="G27" s="29">
        <v>1</v>
      </c>
      <c r="H27" s="30">
        <v>0</v>
      </c>
      <c r="I27" s="29">
        <v>0</v>
      </c>
      <c r="J27" s="27">
        <v>0</v>
      </c>
      <c r="K27" s="31">
        <v>0</v>
      </c>
      <c r="L27" s="27">
        <f t="shared" si="1"/>
        <v>17</v>
      </c>
      <c r="M27" s="28">
        <v>14</v>
      </c>
      <c r="N27" s="29">
        <v>0.82352941176470584</v>
      </c>
      <c r="O27" s="30">
        <v>3</v>
      </c>
      <c r="P27" s="29">
        <v>0.17647058823529413</v>
      </c>
      <c r="Q27" s="27">
        <f t="shared" si="2"/>
        <v>0</v>
      </c>
      <c r="R27" s="32">
        <f t="shared" si="3"/>
        <v>0</v>
      </c>
      <c r="S27" s="33">
        <v>0</v>
      </c>
      <c r="T27" s="33">
        <v>0</v>
      </c>
    </row>
    <row r="28" spans="1:20" ht="15" customHeight="1" x14ac:dyDescent="0.25">
      <c r="A28">
        <v>26</v>
      </c>
      <c r="B28" s="24">
        <v>57</v>
      </c>
      <c r="C28" s="25" t="s">
        <v>18</v>
      </c>
      <c r="D28" s="26" t="s">
        <v>44</v>
      </c>
      <c r="E28" s="27">
        <f t="shared" si="0"/>
        <v>211</v>
      </c>
      <c r="F28" s="28">
        <v>209</v>
      </c>
      <c r="G28" s="29">
        <v>0.99052132701421802</v>
      </c>
      <c r="H28" s="30">
        <v>1</v>
      </c>
      <c r="I28" s="29">
        <v>4.7393364928909956E-3</v>
      </c>
      <c r="J28" s="27">
        <v>1</v>
      </c>
      <c r="K28" s="31">
        <v>4.7393364928909956E-3</v>
      </c>
      <c r="L28" s="27">
        <f t="shared" si="1"/>
        <v>302</v>
      </c>
      <c r="M28" s="28">
        <v>297</v>
      </c>
      <c r="N28" s="29">
        <v>0.98344370860927155</v>
      </c>
      <c r="O28" s="30">
        <v>4</v>
      </c>
      <c r="P28" s="29">
        <v>1.3245033112582781E-2</v>
      </c>
      <c r="Q28" s="27">
        <f t="shared" si="2"/>
        <v>1</v>
      </c>
      <c r="R28" s="32">
        <f t="shared" si="3"/>
        <v>3.3112582781456954E-3</v>
      </c>
      <c r="S28" s="33">
        <v>1</v>
      </c>
      <c r="T28" s="33">
        <v>0</v>
      </c>
    </row>
    <row r="29" spans="1:20" ht="15" customHeight="1" x14ac:dyDescent="0.25">
      <c r="A29">
        <v>27</v>
      </c>
      <c r="B29" s="34">
        <v>57</v>
      </c>
      <c r="C29" s="35" t="s">
        <v>18</v>
      </c>
      <c r="D29" s="36" t="s">
        <v>45</v>
      </c>
      <c r="E29" s="37">
        <f t="shared" si="0"/>
        <v>393</v>
      </c>
      <c r="F29" s="38">
        <v>390</v>
      </c>
      <c r="G29" s="39">
        <v>0.99236641221374045</v>
      </c>
      <c r="H29" s="40">
        <v>1</v>
      </c>
      <c r="I29" s="39">
        <v>2.5445292620865142E-3</v>
      </c>
      <c r="J29" s="37">
        <v>2</v>
      </c>
      <c r="K29" s="41">
        <v>5.0890585241730284E-3</v>
      </c>
      <c r="L29" s="37">
        <f t="shared" si="1"/>
        <v>549</v>
      </c>
      <c r="M29" s="38">
        <v>522</v>
      </c>
      <c r="N29" s="39">
        <v>0.95081967213114749</v>
      </c>
      <c r="O29" s="40">
        <v>20</v>
      </c>
      <c r="P29" s="39">
        <v>3.6429872495446269E-2</v>
      </c>
      <c r="Q29" s="37">
        <f t="shared" si="2"/>
        <v>7</v>
      </c>
      <c r="R29" s="42">
        <f t="shared" si="3"/>
        <v>1.2750455373406194E-2</v>
      </c>
      <c r="S29" s="33">
        <v>7</v>
      </c>
      <c r="T29" s="33">
        <v>0</v>
      </c>
    </row>
    <row r="30" spans="1:20" ht="15" customHeight="1" x14ac:dyDescent="0.25">
      <c r="A30">
        <v>28</v>
      </c>
      <c r="B30" s="24">
        <v>57</v>
      </c>
      <c r="C30" s="25" t="s">
        <v>18</v>
      </c>
      <c r="D30" s="26" t="s">
        <v>46</v>
      </c>
      <c r="E30" s="27">
        <f t="shared" si="0"/>
        <v>3</v>
      </c>
      <c r="F30" s="28">
        <v>3</v>
      </c>
      <c r="G30" s="29">
        <v>1</v>
      </c>
      <c r="H30" s="30">
        <v>0</v>
      </c>
      <c r="I30" s="29">
        <v>0</v>
      </c>
      <c r="J30" s="27">
        <v>0</v>
      </c>
      <c r="K30" s="31">
        <v>0</v>
      </c>
      <c r="L30" s="27">
        <f t="shared" si="1"/>
        <v>3</v>
      </c>
      <c r="M30" s="28">
        <v>3</v>
      </c>
      <c r="N30" s="29">
        <v>1</v>
      </c>
      <c r="O30" s="30">
        <v>0</v>
      </c>
      <c r="P30" s="29">
        <v>0</v>
      </c>
      <c r="Q30" s="27">
        <f t="shared" si="2"/>
        <v>0</v>
      </c>
      <c r="R30" s="32">
        <f t="shared" si="3"/>
        <v>0</v>
      </c>
      <c r="S30" s="33">
        <v>0</v>
      </c>
      <c r="T30" s="33">
        <v>0</v>
      </c>
    </row>
    <row r="31" spans="1:20" ht="15" customHeight="1" x14ac:dyDescent="0.25">
      <c r="A31">
        <v>29</v>
      </c>
      <c r="B31" s="43">
        <v>57</v>
      </c>
      <c r="C31" s="44" t="s">
        <v>18</v>
      </c>
      <c r="D31" s="45" t="s">
        <v>47</v>
      </c>
      <c r="E31" s="46">
        <f t="shared" si="0"/>
        <v>477</v>
      </c>
      <c r="F31" s="47">
        <v>449</v>
      </c>
      <c r="G31" s="48">
        <v>0.94129979035639411</v>
      </c>
      <c r="H31" s="49">
        <v>27</v>
      </c>
      <c r="I31" s="48">
        <v>5.6603773584905662E-2</v>
      </c>
      <c r="J31" s="46">
        <v>1</v>
      </c>
      <c r="K31" s="50">
        <v>2.0964360587002098E-3</v>
      </c>
      <c r="L31" s="46">
        <f t="shared" si="1"/>
        <v>732</v>
      </c>
      <c r="M31" s="47">
        <v>678</v>
      </c>
      <c r="N31" s="48">
        <v>0.92622950819672134</v>
      </c>
      <c r="O31" s="49">
        <v>51</v>
      </c>
      <c r="P31" s="48">
        <v>6.9672131147540978E-2</v>
      </c>
      <c r="Q31" s="46">
        <f t="shared" si="2"/>
        <v>3</v>
      </c>
      <c r="R31" s="51">
        <f t="shared" si="3"/>
        <v>4.0983606557377051E-3</v>
      </c>
      <c r="S31" s="33">
        <v>3</v>
      </c>
      <c r="T31" s="33">
        <v>0</v>
      </c>
    </row>
    <row r="32" spans="1:20" ht="15" customHeight="1" x14ac:dyDescent="0.25">
      <c r="A32">
        <v>30</v>
      </c>
      <c r="B32" s="24">
        <v>57</v>
      </c>
      <c r="C32" s="25" t="s">
        <v>18</v>
      </c>
      <c r="D32" s="26" t="s">
        <v>48</v>
      </c>
      <c r="E32" s="27">
        <f t="shared" si="0"/>
        <v>33</v>
      </c>
      <c r="F32" s="28">
        <v>12</v>
      </c>
      <c r="G32" s="29">
        <v>0.36363636363636365</v>
      </c>
      <c r="H32" s="30">
        <v>21</v>
      </c>
      <c r="I32" s="29">
        <v>0.63636363636363635</v>
      </c>
      <c r="J32" s="27">
        <v>0</v>
      </c>
      <c r="K32" s="31">
        <v>0</v>
      </c>
      <c r="L32" s="27">
        <f t="shared" si="1"/>
        <v>78</v>
      </c>
      <c r="M32" s="28">
        <v>27</v>
      </c>
      <c r="N32" s="29">
        <v>0.34615384615384615</v>
      </c>
      <c r="O32" s="30">
        <v>51</v>
      </c>
      <c r="P32" s="29">
        <v>0.65384615384615385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24">
        <v>57</v>
      </c>
      <c r="C33" s="25" t="s">
        <v>18</v>
      </c>
      <c r="D33" s="26" t="s">
        <v>49</v>
      </c>
      <c r="E33" s="27">
        <f t="shared" si="0"/>
        <v>358</v>
      </c>
      <c r="F33" s="28">
        <v>178</v>
      </c>
      <c r="G33" s="29">
        <v>0.4972067039106145</v>
      </c>
      <c r="H33" s="30">
        <v>179</v>
      </c>
      <c r="I33" s="29">
        <v>0.5</v>
      </c>
      <c r="J33" s="27">
        <v>1</v>
      </c>
      <c r="K33" s="31">
        <v>2.7932960893854749E-3</v>
      </c>
      <c r="L33" s="27">
        <f t="shared" si="1"/>
        <v>619</v>
      </c>
      <c r="M33" s="28">
        <v>286</v>
      </c>
      <c r="N33" s="29">
        <v>0.46203554119547657</v>
      </c>
      <c r="O33" s="30">
        <v>319</v>
      </c>
      <c r="P33" s="29">
        <v>0.51534733441033931</v>
      </c>
      <c r="Q33" s="27">
        <f t="shared" si="2"/>
        <v>14</v>
      </c>
      <c r="R33" s="32">
        <f t="shared" si="3"/>
        <v>2.2617124394184167E-2</v>
      </c>
      <c r="S33" s="33">
        <v>14</v>
      </c>
      <c r="T33" s="33">
        <v>0</v>
      </c>
    </row>
    <row r="34" spans="1:20" ht="15" customHeight="1" x14ac:dyDescent="0.25">
      <c r="A34">
        <v>32</v>
      </c>
      <c r="B34" s="24">
        <v>57</v>
      </c>
      <c r="C34" s="25" t="s">
        <v>18</v>
      </c>
      <c r="D34" s="26" t="s">
        <v>50</v>
      </c>
      <c r="E34" s="27">
        <f t="shared" si="0"/>
        <v>196</v>
      </c>
      <c r="F34" s="28">
        <v>78</v>
      </c>
      <c r="G34" s="29">
        <v>0.39795918367346939</v>
      </c>
      <c r="H34" s="30">
        <v>117</v>
      </c>
      <c r="I34" s="29">
        <v>0.59693877551020413</v>
      </c>
      <c r="J34" s="27">
        <v>1</v>
      </c>
      <c r="K34" s="31">
        <v>5.1020408163265302E-3</v>
      </c>
      <c r="L34" s="27">
        <f t="shared" si="1"/>
        <v>366</v>
      </c>
      <c r="M34" s="28">
        <v>144</v>
      </c>
      <c r="N34" s="29">
        <v>0.39344262295081966</v>
      </c>
      <c r="O34" s="30">
        <v>207</v>
      </c>
      <c r="P34" s="29">
        <v>0.56557377049180324</v>
      </c>
      <c r="Q34" s="27">
        <f t="shared" si="2"/>
        <v>15</v>
      </c>
      <c r="R34" s="32">
        <f t="shared" si="3"/>
        <v>4.0983606557377046E-2</v>
      </c>
      <c r="S34" s="33">
        <v>15</v>
      </c>
      <c r="T34" s="33">
        <v>0</v>
      </c>
    </row>
    <row r="35" spans="1:20" ht="15" customHeight="1" x14ac:dyDescent="0.25">
      <c r="A35">
        <v>33</v>
      </c>
      <c r="B35" s="24">
        <v>57</v>
      </c>
      <c r="C35" s="25" t="s">
        <v>18</v>
      </c>
      <c r="D35" s="26" t="s">
        <v>51</v>
      </c>
      <c r="E35" s="27">
        <f t="shared" si="0"/>
        <v>441</v>
      </c>
      <c r="F35" s="28">
        <v>246</v>
      </c>
      <c r="G35" s="29">
        <v>0.55782312925170063</v>
      </c>
      <c r="H35" s="30">
        <v>194</v>
      </c>
      <c r="I35" s="29">
        <v>0.4399092970521542</v>
      </c>
      <c r="J35" s="27">
        <v>1</v>
      </c>
      <c r="K35" s="31">
        <v>2.2675736961451248E-3</v>
      </c>
      <c r="L35" s="27">
        <f t="shared" si="1"/>
        <v>719</v>
      </c>
      <c r="M35" s="28">
        <v>385</v>
      </c>
      <c r="N35" s="29">
        <v>0.53546592489568845</v>
      </c>
      <c r="O35" s="30">
        <v>324</v>
      </c>
      <c r="P35" s="29">
        <v>0.45062586926286508</v>
      </c>
      <c r="Q35" s="27">
        <f t="shared" si="2"/>
        <v>10</v>
      </c>
      <c r="R35" s="32">
        <f t="shared" si="3"/>
        <v>1.3908205841446454E-2</v>
      </c>
      <c r="S35" s="33">
        <v>10</v>
      </c>
      <c r="T35" s="33">
        <v>0</v>
      </c>
    </row>
    <row r="36" spans="1:20" ht="15" customHeight="1" x14ac:dyDescent="0.25">
      <c r="A36">
        <v>34</v>
      </c>
      <c r="B36" s="43">
        <v>57</v>
      </c>
      <c r="C36" s="44" t="s">
        <v>18</v>
      </c>
      <c r="D36" s="45" t="s">
        <v>52</v>
      </c>
      <c r="E36" s="46">
        <f t="shared" si="0"/>
        <v>1025</v>
      </c>
      <c r="F36" s="47">
        <v>682</v>
      </c>
      <c r="G36" s="48">
        <v>0.66536585365853662</v>
      </c>
      <c r="H36" s="49">
        <v>341</v>
      </c>
      <c r="I36" s="48">
        <v>0.33268292682926831</v>
      </c>
      <c r="J36" s="46">
        <v>2</v>
      </c>
      <c r="K36" s="50">
        <v>1.9512195121951219E-3</v>
      </c>
      <c r="L36" s="46">
        <f t="shared" si="1"/>
        <v>1754</v>
      </c>
      <c r="M36" s="47">
        <v>1108</v>
      </c>
      <c r="N36" s="48">
        <v>0.63169897377423034</v>
      </c>
      <c r="O36" s="49">
        <v>614</v>
      </c>
      <c r="P36" s="48">
        <v>0.35005701254275939</v>
      </c>
      <c r="Q36" s="46">
        <f t="shared" si="2"/>
        <v>32</v>
      </c>
      <c r="R36" s="51">
        <f t="shared" si="3"/>
        <v>1.8244013683010263E-2</v>
      </c>
      <c r="S36" s="33">
        <v>32</v>
      </c>
      <c r="T36" s="33">
        <v>0</v>
      </c>
    </row>
    <row r="37" spans="1:20" ht="15" customHeight="1" x14ac:dyDescent="0.25">
      <c r="A37">
        <v>35</v>
      </c>
      <c r="B37" s="24">
        <v>57</v>
      </c>
      <c r="C37" s="25" t="s">
        <v>18</v>
      </c>
      <c r="D37" s="26" t="s">
        <v>53</v>
      </c>
      <c r="E37" s="27">
        <f t="shared" si="0"/>
        <v>95</v>
      </c>
      <c r="F37" s="28">
        <v>48</v>
      </c>
      <c r="G37" s="29">
        <v>0.50526315789473686</v>
      </c>
      <c r="H37" s="30">
        <v>47</v>
      </c>
      <c r="I37" s="29">
        <v>0.49473684210526314</v>
      </c>
      <c r="J37" s="27">
        <v>0</v>
      </c>
      <c r="K37" s="31">
        <v>0</v>
      </c>
      <c r="L37" s="27">
        <f t="shared" si="1"/>
        <v>192</v>
      </c>
      <c r="M37" s="28">
        <v>89</v>
      </c>
      <c r="N37" s="29">
        <v>0.46354166666666669</v>
      </c>
      <c r="O37" s="30">
        <v>103</v>
      </c>
      <c r="P37" s="29">
        <v>0.53645833333333337</v>
      </c>
      <c r="Q37" s="27">
        <f t="shared" si="2"/>
        <v>0</v>
      </c>
      <c r="R37" s="32">
        <f t="shared" si="3"/>
        <v>0</v>
      </c>
      <c r="S37" s="33">
        <v>0</v>
      </c>
      <c r="T37" s="33">
        <v>0</v>
      </c>
    </row>
    <row r="38" spans="1:20" s="52" customFormat="1" ht="15" customHeight="1" x14ac:dyDescent="0.25">
      <c r="A38" s="52">
        <v>36</v>
      </c>
      <c r="B38" s="53"/>
      <c r="C38" s="54" t="s">
        <v>18</v>
      </c>
      <c r="D38" s="55" t="s">
        <v>7</v>
      </c>
      <c r="E38" s="56">
        <v>11100</v>
      </c>
      <c r="F38" s="57">
        <v>7914</v>
      </c>
      <c r="G38" s="58">
        <v>0.71297297297297302</v>
      </c>
      <c r="H38" s="59">
        <v>3144</v>
      </c>
      <c r="I38" s="58">
        <v>0.28324324324324324</v>
      </c>
      <c r="J38" s="56">
        <v>42</v>
      </c>
      <c r="K38" s="60">
        <v>3.7837837837837837E-3</v>
      </c>
      <c r="L38" s="56">
        <v>19885</v>
      </c>
      <c r="M38" s="57">
        <v>12638</v>
      </c>
      <c r="N38" s="58">
        <v>0.635554438018607</v>
      </c>
      <c r="O38" s="59">
        <v>6910</v>
      </c>
      <c r="P38" s="58">
        <v>0.34749811415639931</v>
      </c>
      <c r="Q38" s="56">
        <v>337</v>
      </c>
      <c r="R38" s="61">
        <v>1.6947447824993713E-2</v>
      </c>
      <c r="S38" s="62">
        <v>326</v>
      </c>
      <c r="T38" s="62">
        <v>11</v>
      </c>
    </row>
    <row r="39" spans="1:20" s="52" customFormat="1" ht="15" customHeight="1" x14ac:dyDescent="0.25">
      <c r="A39" s="52">
        <v>37</v>
      </c>
      <c r="B39" s="53"/>
      <c r="C39" s="54" t="s">
        <v>4</v>
      </c>
      <c r="D39" s="55" t="s">
        <v>7</v>
      </c>
      <c r="E39" s="56">
        <v>11100</v>
      </c>
      <c r="F39" s="57">
        <v>7914</v>
      </c>
      <c r="G39" s="58">
        <v>0.71297297297297302</v>
      </c>
      <c r="H39" s="59">
        <v>3144</v>
      </c>
      <c r="I39" s="58">
        <v>0.28324324324324324</v>
      </c>
      <c r="J39" s="56">
        <v>42</v>
      </c>
      <c r="K39" s="60">
        <v>3.7837837837837837E-3</v>
      </c>
      <c r="L39" s="56">
        <v>19885</v>
      </c>
      <c r="M39" s="57">
        <v>12638</v>
      </c>
      <c r="N39" s="58">
        <v>0.635554438018607</v>
      </c>
      <c r="O39" s="59">
        <v>6910</v>
      </c>
      <c r="P39" s="58">
        <v>0.34749811415639931</v>
      </c>
      <c r="Q39" s="56">
        <v>337</v>
      </c>
      <c r="R39" s="61">
        <v>1.6947447824993713E-2</v>
      </c>
      <c r="S39" s="62">
        <v>326</v>
      </c>
      <c r="T39" s="62">
        <v>11</v>
      </c>
    </row>
    <row r="43" spans="1:20" x14ac:dyDescent="0.25">
      <c r="B43" s="65" t="s">
        <v>54</v>
      </c>
    </row>
    <row r="44" spans="1:20" x14ac:dyDescent="0.25">
      <c r="B44" s="65" t="s">
        <v>55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2011-07-28T02:36:44Z</dcterms:created>
  <dcterms:modified xsi:type="dcterms:W3CDTF">2011-07-28T02:36:44Z</dcterms:modified>
</cp:coreProperties>
</file>