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1" i="1" l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<sst xmlns="http://schemas.openxmlformats.org/spreadsheetml/2006/main" count="87" uniqueCount="50">
  <si>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</si>
  <si>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</si>
  <si>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</si>
  <si>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</si>
  <si>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</si>
  <si>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</si>
  <si>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</si>
  <si>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</si>
  <si>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</si>
  <si>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</si>
  <si>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</si>
  <si>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</si>
  <si>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</si>
  <si>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</si>
  <si>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</si>
  <si>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</si>
  <si>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</si>
  <si>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</si>
  <si>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Guilford</t>
  </si>
  <si>
    <t>CG1</t>
  </si>
  <si>
    <t>FR1</t>
  </si>
  <si>
    <t>FR2</t>
  </si>
  <si>
    <t>FR3</t>
  </si>
  <si>
    <t>FR4</t>
  </si>
  <si>
    <t>FR5</t>
  </si>
  <si>
    <t>G37</t>
  </si>
  <si>
    <t>G38</t>
  </si>
  <si>
    <t>G39</t>
  </si>
  <si>
    <t>G40A1</t>
  </si>
  <si>
    <t>G40A2</t>
  </si>
  <si>
    <t>G40B</t>
  </si>
  <si>
    <t>G41</t>
  </si>
  <si>
    <t>G42</t>
  </si>
  <si>
    <t>G43</t>
  </si>
  <si>
    <t>G62</t>
  </si>
  <si>
    <t>G64</t>
  </si>
  <si>
    <t>G65</t>
  </si>
  <si>
    <t>G66</t>
  </si>
  <si>
    <t>HP</t>
  </si>
  <si>
    <t>JAM2</t>
  </si>
  <si>
    <t>NDRI</t>
  </si>
  <si>
    <t>OR1</t>
  </si>
  <si>
    <t>OR2</t>
  </si>
  <si>
    <t>SF1</t>
  </si>
  <si>
    <t>SF2</t>
  </si>
  <si>
    <t>SF3</t>
  </si>
  <si>
    <t>SF4</t>
  </si>
  <si>
    <t>STOK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</si>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</sst>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0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" style="63" customWidth="1"/>
    <col min="4" max="4" width="16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62</v>
      </c>
      <c r="C3" s="25" t="s">
        <v>18</v>
      </c>
      <c r="D3" s="26" t="s">
        <v>19</v>
      </c>
      <c r="E3" s="27">
        <f t="shared" ref="E3:E31" si="0">F3+H3+J3</f>
        <v>61</v>
      </c>
      <c r="F3" s="28">
        <v>29</v>
      </c>
      <c r="G3" s="29">
        <v>0.47540983606557374</v>
      </c>
      <c r="H3" s="30">
        <v>32</v>
      </c>
      <c r="I3" s="29">
        <v>0.52459016393442626</v>
      </c>
      <c r="J3" s="27">
        <v>0</v>
      </c>
      <c r="K3" s="31">
        <v>0</v>
      </c>
      <c r="L3" s="27">
        <f t="shared" ref="L3:L31" si="1">M3+O3+Q3</f>
        <v>119</v>
      </c>
      <c r="M3" s="28">
        <v>53</v>
      </c>
      <c r="N3" s="29">
        <v>0.44537815126050423</v>
      </c>
      <c r="O3" s="30">
        <v>64</v>
      </c>
      <c r="P3" s="29">
        <v>0.53781512605042014</v>
      </c>
      <c r="Q3" s="27">
        <f t="shared" ref="Q3:Q31" si="2">S3+T3</f>
        <v>2</v>
      </c>
      <c r="R3" s="32">
        <f t="shared" ref="R3:R31" si="3">IF(L3=0,0,Q3/L3)</f>
        <v>1.680672268907563E-2</v>
      </c>
      <c r="S3" s="33">
        <v>2</v>
      </c>
      <c r="T3" s="33">
        <v>0</v>
      </c>
    </row>
    <row r="4" spans="1:20" ht="15" customHeight="1" x14ac:dyDescent="0.25">
      <c r="A4">
        <v>2</v>
      </c>
      <c r="B4" s="24">
        <v>62</v>
      </c>
      <c r="C4" s="25" t="s">
        <v>18</v>
      </c>
      <c r="D4" s="26" t="s">
        <v>20</v>
      </c>
      <c r="E4" s="27">
        <f t="shared" si="0"/>
        <v>464</v>
      </c>
      <c r="F4" s="28">
        <v>246</v>
      </c>
      <c r="G4" s="29">
        <v>0.53017241379310343</v>
      </c>
      <c r="H4" s="30">
        <v>215</v>
      </c>
      <c r="I4" s="29">
        <v>0.46336206896551724</v>
      </c>
      <c r="J4" s="27">
        <v>3</v>
      </c>
      <c r="K4" s="31">
        <v>6.4655172413793103E-3</v>
      </c>
      <c r="L4" s="27">
        <f t="shared" si="1"/>
        <v>842</v>
      </c>
      <c r="M4" s="28">
        <v>423</v>
      </c>
      <c r="N4" s="29">
        <v>0.50237529691211402</v>
      </c>
      <c r="O4" s="30">
        <v>399</v>
      </c>
      <c r="P4" s="29">
        <v>0.47387173396674587</v>
      </c>
      <c r="Q4" s="27">
        <f t="shared" si="2"/>
        <v>20</v>
      </c>
      <c r="R4" s="32">
        <f t="shared" si="3"/>
        <v>2.3752969121140142E-2</v>
      </c>
      <c r="S4" s="33">
        <v>20</v>
      </c>
      <c r="T4" s="33">
        <v>0</v>
      </c>
    </row>
    <row r="5" spans="1:20" ht="15" customHeight="1" x14ac:dyDescent="0.25">
      <c r="A5">
        <v>3</v>
      </c>
      <c r="B5" s="34">
        <v>62</v>
      </c>
      <c r="C5" s="35" t="s">
        <v>18</v>
      </c>
      <c r="D5" s="36" t="s">
        <v>21</v>
      </c>
      <c r="E5" s="37">
        <f t="shared" si="0"/>
        <v>553</v>
      </c>
      <c r="F5" s="38">
        <v>190</v>
      </c>
      <c r="G5" s="39">
        <v>0.34358047016274862</v>
      </c>
      <c r="H5" s="40">
        <v>362</v>
      </c>
      <c r="I5" s="39">
        <v>0.65461121157323687</v>
      </c>
      <c r="J5" s="37">
        <v>1</v>
      </c>
      <c r="K5" s="41">
        <v>1.8083182640144665E-3</v>
      </c>
      <c r="L5" s="37">
        <f t="shared" si="1"/>
        <v>1103</v>
      </c>
      <c r="M5" s="38">
        <v>377</v>
      </c>
      <c r="N5" s="39">
        <v>0.3417951042611061</v>
      </c>
      <c r="O5" s="40">
        <v>704</v>
      </c>
      <c r="P5" s="39">
        <v>0.63825929283771532</v>
      </c>
      <c r="Q5" s="37">
        <f t="shared" si="2"/>
        <v>22</v>
      </c>
      <c r="R5" s="42">
        <f t="shared" si="3"/>
        <v>1.9945602901178604E-2</v>
      </c>
      <c r="S5" s="33">
        <v>21</v>
      </c>
      <c r="T5" s="33">
        <v>1</v>
      </c>
    </row>
    <row r="6" spans="1:20" ht="15" customHeight="1" x14ac:dyDescent="0.25">
      <c r="A6">
        <v>4</v>
      </c>
      <c r="B6" s="43">
        <v>62</v>
      </c>
      <c r="C6" s="44" t="s">
        <v>18</v>
      </c>
      <c r="D6" s="45" t="s">
        <v>22</v>
      </c>
      <c r="E6" s="46">
        <f t="shared" si="0"/>
        <v>332</v>
      </c>
      <c r="F6" s="47">
        <v>121</v>
      </c>
      <c r="G6" s="48">
        <v>0.36445783132530118</v>
      </c>
      <c r="H6" s="49">
        <v>209</v>
      </c>
      <c r="I6" s="48">
        <v>0.62951807228915657</v>
      </c>
      <c r="J6" s="46">
        <v>2</v>
      </c>
      <c r="K6" s="50">
        <v>6.024096385542169E-3</v>
      </c>
      <c r="L6" s="46">
        <f t="shared" si="1"/>
        <v>703</v>
      </c>
      <c r="M6" s="47">
        <v>248</v>
      </c>
      <c r="N6" s="48">
        <v>0.35277382645803701</v>
      </c>
      <c r="O6" s="49">
        <v>439</v>
      </c>
      <c r="P6" s="48">
        <v>0.62446657183499288</v>
      </c>
      <c r="Q6" s="46">
        <f t="shared" si="2"/>
        <v>16</v>
      </c>
      <c r="R6" s="51">
        <f t="shared" si="3"/>
        <v>2.2759601706970129E-2</v>
      </c>
      <c r="S6" s="33">
        <v>16</v>
      </c>
      <c r="T6" s="33">
        <v>0</v>
      </c>
    </row>
    <row r="7" spans="1:20" ht="15" customHeight="1" x14ac:dyDescent="0.25">
      <c r="A7">
        <v>5</v>
      </c>
      <c r="B7" s="34">
        <v>62</v>
      </c>
      <c r="C7" s="35" t="s">
        <v>18</v>
      </c>
      <c r="D7" s="36" t="s">
        <v>23</v>
      </c>
      <c r="E7" s="37">
        <f t="shared" si="0"/>
        <v>345</v>
      </c>
      <c r="F7" s="38">
        <v>101</v>
      </c>
      <c r="G7" s="39">
        <v>0.29275362318840581</v>
      </c>
      <c r="H7" s="40">
        <v>243</v>
      </c>
      <c r="I7" s="39">
        <v>0.70434782608695656</v>
      </c>
      <c r="J7" s="37">
        <v>1</v>
      </c>
      <c r="K7" s="41">
        <v>2.8985507246376812E-3</v>
      </c>
      <c r="L7" s="37">
        <f t="shared" si="1"/>
        <v>722</v>
      </c>
      <c r="M7" s="38">
        <v>214</v>
      </c>
      <c r="N7" s="39">
        <v>0.296398891966759</v>
      </c>
      <c r="O7" s="40">
        <v>495</v>
      </c>
      <c r="P7" s="39">
        <v>0.68559556786703602</v>
      </c>
      <c r="Q7" s="37">
        <f t="shared" si="2"/>
        <v>13</v>
      </c>
      <c r="R7" s="42">
        <f t="shared" si="3"/>
        <v>1.8005540166204988E-2</v>
      </c>
      <c r="S7" s="33">
        <v>13</v>
      </c>
      <c r="T7" s="33">
        <v>0</v>
      </c>
    </row>
    <row r="8" spans="1:20" ht="15" customHeight="1" x14ac:dyDescent="0.25">
      <c r="A8">
        <v>6</v>
      </c>
      <c r="B8" s="34">
        <v>62</v>
      </c>
      <c r="C8" s="35" t="s">
        <v>18</v>
      </c>
      <c r="D8" s="36" t="s">
        <v>24</v>
      </c>
      <c r="E8" s="37">
        <f t="shared" si="0"/>
        <v>628</v>
      </c>
      <c r="F8" s="38">
        <v>197</v>
      </c>
      <c r="G8" s="39">
        <v>0.31369426751592355</v>
      </c>
      <c r="H8" s="40">
        <v>427</v>
      </c>
      <c r="I8" s="39">
        <v>0.67993630573248409</v>
      </c>
      <c r="J8" s="37">
        <v>4</v>
      </c>
      <c r="K8" s="41">
        <v>6.369426751592357E-3</v>
      </c>
      <c r="L8" s="37">
        <f t="shared" si="1"/>
        <v>1337</v>
      </c>
      <c r="M8" s="38">
        <v>410</v>
      </c>
      <c r="N8" s="39">
        <v>0.30665669409124907</v>
      </c>
      <c r="O8" s="40">
        <v>887</v>
      </c>
      <c r="P8" s="39">
        <v>0.66342557965594617</v>
      </c>
      <c r="Q8" s="37">
        <f t="shared" si="2"/>
        <v>40</v>
      </c>
      <c r="R8" s="42">
        <f t="shared" si="3"/>
        <v>2.9917726252804786E-2</v>
      </c>
      <c r="S8" s="33">
        <v>38</v>
      </c>
      <c r="T8" s="33">
        <v>2</v>
      </c>
    </row>
    <row r="9" spans="1:20" ht="15" customHeight="1" x14ac:dyDescent="0.25">
      <c r="A9">
        <v>7</v>
      </c>
      <c r="B9" s="24">
        <v>62</v>
      </c>
      <c r="C9" s="25" t="s">
        <v>18</v>
      </c>
      <c r="D9" s="26" t="s">
        <v>25</v>
      </c>
      <c r="E9" s="27">
        <f t="shared" si="0"/>
        <v>104</v>
      </c>
      <c r="F9" s="28">
        <v>69</v>
      </c>
      <c r="G9" s="29">
        <v>0.66346153846153844</v>
      </c>
      <c r="H9" s="30">
        <v>35</v>
      </c>
      <c r="I9" s="29">
        <v>0.33653846153846156</v>
      </c>
      <c r="J9" s="27">
        <v>0</v>
      </c>
      <c r="K9" s="31">
        <v>0</v>
      </c>
      <c r="L9" s="27">
        <f t="shared" si="1"/>
        <v>211</v>
      </c>
      <c r="M9" s="28">
        <v>131</v>
      </c>
      <c r="N9" s="29">
        <v>0.62085308056872035</v>
      </c>
      <c r="O9" s="30">
        <v>78</v>
      </c>
      <c r="P9" s="29">
        <v>0.36966824644549762</v>
      </c>
      <c r="Q9" s="27">
        <f t="shared" si="2"/>
        <v>2</v>
      </c>
      <c r="R9" s="32">
        <f t="shared" si="3"/>
        <v>9.4786729857819912E-3</v>
      </c>
      <c r="S9" s="33">
        <v>2</v>
      </c>
      <c r="T9" s="33">
        <v>0</v>
      </c>
    </row>
    <row r="10" spans="1:20" ht="15" customHeight="1" x14ac:dyDescent="0.25">
      <c r="A10">
        <v>8</v>
      </c>
      <c r="B10" s="34">
        <v>62</v>
      </c>
      <c r="C10" s="35" t="s">
        <v>18</v>
      </c>
      <c r="D10" s="36" t="s">
        <v>26</v>
      </c>
      <c r="E10" s="37">
        <f t="shared" si="0"/>
        <v>535</v>
      </c>
      <c r="F10" s="38">
        <v>280</v>
      </c>
      <c r="G10" s="39">
        <v>0.52336448598130836</v>
      </c>
      <c r="H10" s="40">
        <v>252</v>
      </c>
      <c r="I10" s="39">
        <v>0.47102803738317756</v>
      </c>
      <c r="J10" s="37">
        <v>3</v>
      </c>
      <c r="K10" s="41">
        <v>5.6074766355140183E-3</v>
      </c>
      <c r="L10" s="37">
        <f t="shared" si="1"/>
        <v>1113</v>
      </c>
      <c r="M10" s="38">
        <v>502</v>
      </c>
      <c r="N10" s="39">
        <v>0.45103324348607365</v>
      </c>
      <c r="O10" s="40">
        <v>587</v>
      </c>
      <c r="P10" s="39">
        <v>0.527403414195867</v>
      </c>
      <c r="Q10" s="37">
        <f t="shared" si="2"/>
        <v>24</v>
      </c>
      <c r="R10" s="42">
        <f t="shared" si="3"/>
        <v>2.15633423180593E-2</v>
      </c>
      <c r="S10" s="33">
        <v>22</v>
      </c>
      <c r="T10" s="33">
        <v>2</v>
      </c>
    </row>
    <row r="11" spans="1:20" ht="15" customHeight="1" x14ac:dyDescent="0.25">
      <c r="A11">
        <v>9</v>
      </c>
      <c r="B11" s="43">
        <v>62</v>
      </c>
      <c r="C11" s="44" t="s">
        <v>18</v>
      </c>
      <c r="D11" s="45" t="s">
        <v>27</v>
      </c>
      <c r="E11" s="46">
        <f t="shared" si="0"/>
        <v>282</v>
      </c>
      <c r="F11" s="47">
        <v>150</v>
      </c>
      <c r="G11" s="48">
        <v>0.53191489361702127</v>
      </c>
      <c r="H11" s="49">
        <v>132</v>
      </c>
      <c r="I11" s="48">
        <v>0.46808510638297873</v>
      </c>
      <c r="J11" s="46">
        <v>0</v>
      </c>
      <c r="K11" s="50">
        <v>0</v>
      </c>
      <c r="L11" s="46">
        <f t="shared" si="1"/>
        <v>669</v>
      </c>
      <c r="M11" s="47">
        <v>321</v>
      </c>
      <c r="N11" s="48">
        <v>0.47982062780269058</v>
      </c>
      <c r="O11" s="49">
        <v>338</v>
      </c>
      <c r="P11" s="48">
        <v>0.50523168908819138</v>
      </c>
      <c r="Q11" s="46">
        <f t="shared" si="2"/>
        <v>10</v>
      </c>
      <c r="R11" s="51">
        <f t="shared" si="3"/>
        <v>1.4947683109118086E-2</v>
      </c>
      <c r="S11" s="33">
        <v>10</v>
      </c>
      <c r="T11" s="33">
        <v>0</v>
      </c>
    </row>
    <row r="12" spans="1:20" ht="15" customHeight="1" x14ac:dyDescent="0.25">
      <c r="A12">
        <v>10</v>
      </c>
      <c r="B12" s="34">
        <v>62</v>
      </c>
      <c r="C12" s="35" t="s">
        <v>18</v>
      </c>
      <c r="D12" s="36" t="s">
        <v>28</v>
      </c>
      <c r="E12" s="37">
        <f t="shared" si="0"/>
        <v>359</v>
      </c>
      <c r="F12" s="38">
        <v>140</v>
      </c>
      <c r="G12" s="39">
        <v>0.38997214484679665</v>
      </c>
      <c r="H12" s="40">
        <v>217</v>
      </c>
      <c r="I12" s="39">
        <v>0.6044568245125348</v>
      </c>
      <c r="J12" s="37">
        <v>2</v>
      </c>
      <c r="K12" s="41">
        <v>5.5710306406685237E-3</v>
      </c>
      <c r="L12" s="37">
        <f t="shared" si="1"/>
        <v>780</v>
      </c>
      <c r="M12" s="38">
        <v>315</v>
      </c>
      <c r="N12" s="39">
        <v>0.40384615384615385</v>
      </c>
      <c r="O12" s="40">
        <v>453</v>
      </c>
      <c r="P12" s="39">
        <v>0.58076923076923082</v>
      </c>
      <c r="Q12" s="37">
        <f t="shared" si="2"/>
        <v>12</v>
      </c>
      <c r="R12" s="42">
        <f t="shared" si="3"/>
        <v>1.5384615384615385E-2</v>
      </c>
      <c r="S12" s="33">
        <v>12</v>
      </c>
      <c r="T12" s="33">
        <v>0</v>
      </c>
    </row>
    <row r="13" spans="1:20" ht="15" customHeight="1" x14ac:dyDescent="0.25">
      <c r="A13">
        <v>11</v>
      </c>
      <c r="B13" s="34">
        <v>62</v>
      </c>
      <c r="C13" s="35" t="s">
        <v>18</v>
      </c>
      <c r="D13" s="36" t="s">
        <v>29</v>
      </c>
      <c r="E13" s="37">
        <f t="shared" si="0"/>
        <v>263</v>
      </c>
      <c r="F13" s="38">
        <v>110</v>
      </c>
      <c r="G13" s="39">
        <v>0.41825095057034223</v>
      </c>
      <c r="H13" s="40">
        <v>152</v>
      </c>
      <c r="I13" s="39">
        <v>0.57794676806083645</v>
      </c>
      <c r="J13" s="37">
        <v>1</v>
      </c>
      <c r="K13" s="41">
        <v>3.8022813688212928E-3</v>
      </c>
      <c r="L13" s="37">
        <f t="shared" si="1"/>
        <v>527</v>
      </c>
      <c r="M13" s="38">
        <v>222</v>
      </c>
      <c r="N13" s="39">
        <v>0.42125237191650855</v>
      </c>
      <c r="O13" s="40">
        <v>298</v>
      </c>
      <c r="P13" s="39">
        <v>0.56546489563567359</v>
      </c>
      <c r="Q13" s="37">
        <f t="shared" si="2"/>
        <v>7</v>
      </c>
      <c r="R13" s="42">
        <f t="shared" si="3"/>
        <v>1.3282732447817837E-2</v>
      </c>
      <c r="S13" s="33">
        <v>7</v>
      </c>
      <c r="T13" s="33">
        <v>0</v>
      </c>
    </row>
    <row r="14" spans="1:20" ht="15" customHeight="1" x14ac:dyDescent="0.25">
      <c r="A14">
        <v>12</v>
      </c>
      <c r="B14" s="34">
        <v>62</v>
      </c>
      <c r="C14" s="35" t="s">
        <v>18</v>
      </c>
      <c r="D14" s="36" t="s">
        <v>30</v>
      </c>
      <c r="E14" s="37">
        <f t="shared" si="0"/>
        <v>300</v>
      </c>
      <c r="F14" s="38">
        <v>86</v>
      </c>
      <c r="G14" s="39">
        <v>0.28666666666666668</v>
      </c>
      <c r="H14" s="40">
        <v>213</v>
      </c>
      <c r="I14" s="39">
        <v>0.71</v>
      </c>
      <c r="J14" s="37">
        <v>1</v>
      </c>
      <c r="K14" s="41">
        <v>3.3333333333333335E-3</v>
      </c>
      <c r="L14" s="37">
        <f t="shared" si="1"/>
        <v>680</v>
      </c>
      <c r="M14" s="38">
        <v>203</v>
      </c>
      <c r="N14" s="39">
        <v>0.29852941176470588</v>
      </c>
      <c r="O14" s="40">
        <v>467</v>
      </c>
      <c r="P14" s="39">
        <v>0.68676470588235294</v>
      </c>
      <c r="Q14" s="37">
        <f t="shared" si="2"/>
        <v>10</v>
      </c>
      <c r="R14" s="42">
        <f t="shared" si="3"/>
        <v>1.4705882352941176E-2</v>
      </c>
      <c r="S14" s="33">
        <v>9</v>
      </c>
      <c r="T14" s="33">
        <v>1</v>
      </c>
    </row>
    <row r="15" spans="1:20" ht="15" customHeight="1" x14ac:dyDescent="0.25">
      <c r="A15">
        <v>13</v>
      </c>
      <c r="B15" s="34">
        <v>62</v>
      </c>
      <c r="C15" s="35" t="s">
        <v>18</v>
      </c>
      <c r="D15" s="36" t="s">
        <v>31</v>
      </c>
      <c r="E15" s="37">
        <f t="shared" si="0"/>
        <v>614</v>
      </c>
      <c r="F15" s="38">
        <v>253</v>
      </c>
      <c r="G15" s="39">
        <v>0.41205211726384366</v>
      </c>
      <c r="H15" s="40">
        <v>358</v>
      </c>
      <c r="I15" s="39">
        <v>0.58306188925081437</v>
      </c>
      <c r="J15" s="37">
        <v>3</v>
      </c>
      <c r="K15" s="41">
        <v>4.8859934853420191E-3</v>
      </c>
      <c r="L15" s="37">
        <f t="shared" si="1"/>
        <v>1370</v>
      </c>
      <c r="M15" s="38">
        <v>526</v>
      </c>
      <c r="N15" s="39">
        <v>0.38394160583941606</v>
      </c>
      <c r="O15" s="40">
        <v>807</v>
      </c>
      <c r="P15" s="39">
        <v>0.589051094890511</v>
      </c>
      <c r="Q15" s="37">
        <f t="shared" si="2"/>
        <v>37</v>
      </c>
      <c r="R15" s="42">
        <f t="shared" si="3"/>
        <v>2.7007299270072994E-2</v>
      </c>
      <c r="S15" s="33">
        <v>36</v>
      </c>
      <c r="T15" s="33">
        <v>1</v>
      </c>
    </row>
    <row r="16" spans="1:20" ht="15" customHeight="1" x14ac:dyDescent="0.25">
      <c r="A16">
        <v>14</v>
      </c>
      <c r="B16" s="43">
        <v>62</v>
      </c>
      <c r="C16" s="44" t="s">
        <v>18</v>
      </c>
      <c r="D16" s="45" t="s">
        <v>32</v>
      </c>
      <c r="E16" s="46">
        <f t="shared" si="0"/>
        <v>638</v>
      </c>
      <c r="F16" s="47">
        <v>276</v>
      </c>
      <c r="G16" s="48">
        <v>0.43260188087774293</v>
      </c>
      <c r="H16" s="49">
        <v>355</v>
      </c>
      <c r="I16" s="48">
        <v>0.55642633228840122</v>
      </c>
      <c r="J16" s="46">
        <v>7</v>
      </c>
      <c r="K16" s="50">
        <v>1.0971786833855799E-2</v>
      </c>
      <c r="L16" s="46">
        <f t="shared" si="1"/>
        <v>1420</v>
      </c>
      <c r="M16" s="47">
        <v>616</v>
      </c>
      <c r="N16" s="48">
        <v>0.43380281690140843</v>
      </c>
      <c r="O16" s="49">
        <v>782</v>
      </c>
      <c r="P16" s="48">
        <v>0.55070422535211272</v>
      </c>
      <c r="Q16" s="46">
        <f t="shared" si="2"/>
        <v>22</v>
      </c>
      <c r="R16" s="51">
        <f t="shared" si="3"/>
        <v>1.5492957746478873E-2</v>
      </c>
      <c r="S16" s="33">
        <v>22</v>
      </c>
      <c r="T16" s="33">
        <v>0</v>
      </c>
    </row>
    <row r="17" spans="1:20" ht="15" customHeight="1" x14ac:dyDescent="0.25">
      <c r="A17">
        <v>15</v>
      </c>
      <c r="B17" s="24">
        <v>62</v>
      </c>
      <c r="C17" s="25" t="s">
        <v>18</v>
      </c>
      <c r="D17" s="26" t="s">
        <v>33</v>
      </c>
      <c r="E17" s="27">
        <f t="shared" si="0"/>
        <v>181</v>
      </c>
      <c r="F17" s="28">
        <v>130</v>
      </c>
      <c r="G17" s="29">
        <v>0.71823204419889508</v>
      </c>
      <c r="H17" s="30">
        <v>51</v>
      </c>
      <c r="I17" s="29">
        <v>0.28176795580110497</v>
      </c>
      <c r="J17" s="27">
        <v>0</v>
      </c>
      <c r="K17" s="31">
        <v>0</v>
      </c>
      <c r="L17" s="27">
        <f t="shared" si="1"/>
        <v>350</v>
      </c>
      <c r="M17" s="28">
        <v>210</v>
      </c>
      <c r="N17" s="29">
        <v>0.6</v>
      </c>
      <c r="O17" s="30">
        <v>133</v>
      </c>
      <c r="P17" s="29">
        <v>0.38</v>
      </c>
      <c r="Q17" s="27">
        <f t="shared" si="2"/>
        <v>7</v>
      </c>
      <c r="R17" s="32">
        <f t="shared" si="3"/>
        <v>0.02</v>
      </c>
      <c r="S17" s="33">
        <v>7</v>
      </c>
      <c r="T17" s="33">
        <v>0</v>
      </c>
    </row>
    <row r="18" spans="1:20" ht="15" customHeight="1" x14ac:dyDescent="0.25">
      <c r="A18">
        <v>16</v>
      </c>
      <c r="B18" s="34">
        <v>62</v>
      </c>
      <c r="C18" s="35" t="s">
        <v>18</v>
      </c>
      <c r="D18" s="36" t="s">
        <v>34</v>
      </c>
      <c r="E18" s="37">
        <f t="shared" si="0"/>
        <v>290</v>
      </c>
      <c r="F18" s="38">
        <v>153</v>
      </c>
      <c r="G18" s="39">
        <v>0.52758620689655178</v>
      </c>
      <c r="H18" s="40">
        <v>136</v>
      </c>
      <c r="I18" s="39">
        <v>0.4689655172413793</v>
      </c>
      <c r="J18" s="37">
        <v>1</v>
      </c>
      <c r="K18" s="41">
        <v>3.4482758620689655E-3</v>
      </c>
      <c r="L18" s="37">
        <f t="shared" si="1"/>
        <v>560</v>
      </c>
      <c r="M18" s="38">
        <v>294</v>
      </c>
      <c r="N18" s="39">
        <v>0.52500000000000002</v>
      </c>
      <c r="O18" s="40">
        <v>257</v>
      </c>
      <c r="P18" s="39">
        <v>0.45892857142857141</v>
      </c>
      <c r="Q18" s="37">
        <f t="shared" si="2"/>
        <v>9</v>
      </c>
      <c r="R18" s="42">
        <f t="shared" si="3"/>
        <v>1.607142857142857E-2</v>
      </c>
      <c r="S18" s="33">
        <v>8</v>
      </c>
      <c r="T18" s="33">
        <v>1</v>
      </c>
    </row>
    <row r="19" spans="1:20" ht="15" customHeight="1" x14ac:dyDescent="0.25">
      <c r="A19">
        <v>17</v>
      </c>
      <c r="B19" s="24">
        <v>62</v>
      </c>
      <c r="C19" s="25" t="s">
        <v>18</v>
      </c>
      <c r="D19" s="26" t="s">
        <v>35</v>
      </c>
      <c r="E19" s="27">
        <f t="shared" si="0"/>
        <v>13</v>
      </c>
      <c r="F19" s="28">
        <v>10</v>
      </c>
      <c r="G19" s="29">
        <v>0.76923076923076927</v>
      </c>
      <c r="H19" s="30">
        <v>3</v>
      </c>
      <c r="I19" s="29">
        <v>0.23076923076923078</v>
      </c>
      <c r="J19" s="27">
        <v>0</v>
      </c>
      <c r="K19" s="31">
        <v>0</v>
      </c>
      <c r="L19" s="27">
        <f t="shared" si="1"/>
        <v>27</v>
      </c>
      <c r="M19" s="28">
        <v>19</v>
      </c>
      <c r="N19" s="29">
        <v>0.70370370370370372</v>
      </c>
      <c r="O19" s="30">
        <v>8</v>
      </c>
      <c r="P19" s="29">
        <v>0.29629629629629628</v>
      </c>
      <c r="Q19" s="27">
        <f t="shared" si="2"/>
        <v>0</v>
      </c>
      <c r="R19" s="32">
        <f t="shared" si="3"/>
        <v>0</v>
      </c>
      <c r="S19" s="33">
        <v>0</v>
      </c>
      <c r="T19" s="33">
        <v>0</v>
      </c>
    </row>
    <row r="20" spans="1:20" ht="15" customHeight="1" x14ac:dyDescent="0.25">
      <c r="A20">
        <v>18</v>
      </c>
      <c r="B20" s="34">
        <v>62</v>
      </c>
      <c r="C20" s="35" t="s">
        <v>18</v>
      </c>
      <c r="D20" s="36" t="s">
        <v>36</v>
      </c>
      <c r="E20" s="37">
        <f t="shared" si="0"/>
        <v>423</v>
      </c>
      <c r="F20" s="38">
        <v>256</v>
      </c>
      <c r="G20" s="39">
        <v>0.60520094562647753</v>
      </c>
      <c r="H20" s="40">
        <v>164</v>
      </c>
      <c r="I20" s="39">
        <v>0.38770685579196218</v>
      </c>
      <c r="J20" s="37">
        <v>3</v>
      </c>
      <c r="K20" s="41">
        <v>7.0921985815602835E-3</v>
      </c>
      <c r="L20" s="37">
        <f t="shared" si="1"/>
        <v>856</v>
      </c>
      <c r="M20" s="38">
        <v>439</v>
      </c>
      <c r="N20" s="39">
        <v>0.51285046728971961</v>
      </c>
      <c r="O20" s="40">
        <v>404</v>
      </c>
      <c r="P20" s="39">
        <v>0.4719626168224299</v>
      </c>
      <c r="Q20" s="37">
        <f t="shared" si="2"/>
        <v>13</v>
      </c>
      <c r="R20" s="42">
        <f t="shared" si="3"/>
        <v>1.5186915887850467E-2</v>
      </c>
      <c r="S20" s="33">
        <v>13</v>
      </c>
      <c r="T20" s="33">
        <v>0</v>
      </c>
    </row>
    <row r="21" spans="1:20" ht="15" customHeight="1" x14ac:dyDescent="0.25">
      <c r="A21">
        <v>19</v>
      </c>
      <c r="B21" s="43">
        <v>62</v>
      </c>
      <c r="C21" s="44" t="s">
        <v>18</v>
      </c>
      <c r="D21" s="45" t="s">
        <v>37</v>
      </c>
      <c r="E21" s="46">
        <f t="shared" si="0"/>
        <v>444</v>
      </c>
      <c r="F21" s="47">
        <v>182</v>
      </c>
      <c r="G21" s="48">
        <v>0.40990990990990989</v>
      </c>
      <c r="H21" s="49">
        <v>260</v>
      </c>
      <c r="I21" s="48">
        <v>0.5855855855855856</v>
      </c>
      <c r="J21" s="46">
        <v>2</v>
      </c>
      <c r="K21" s="50">
        <v>4.5045045045045045E-3</v>
      </c>
      <c r="L21" s="46">
        <f t="shared" si="1"/>
        <v>945</v>
      </c>
      <c r="M21" s="47">
        <v>383</v>
      </c>
      <c r="N21" s="48">
        <v>0.40529100529100531</v>
      </c>
      <c r="O21" s="49">
        <v>545</v>
      </c>
      <c r="P21" s="48">
        <v>0.57671957671957674</v>
      </c>
      <c r="Q21" s="46">
        <f t="shared" si="2"/>
        <v>17</v>
      </c>
      <c r="R21" s="51">
        <f t="shared" si="3"/>
        <v>1.7989417989417989E-2</v>
      </c>
      <c r="S21" s="33">
        <v>17</v>
      </c>
      <c r="T21" s="33">
        <v>0</v>
      </c>
    </row>
    <row r="22" spans="1:20" ht="15" customHeight="1" x14ac:dyDescent="0.25">
      <c r="A22">
        <v>20</v>
      </c>
      <c r="B22" s="24">
        <v>62</v>
      </c>
      <c r="C22" s="25" t="s">
        <v>18</v>
      </c>
      <c r="D22" s="26" t="s">
        <v>38</v>
      </c>
      <c r="E22" s="27">
        <f t="shared" si="0"/>
        <v>658</v>
      </c>
      <c r="F22" s="28">
        <v>331</v>
      </c>
      <c r="G22" s="29">
        <v>0.50303951367781152</v>
      </c>
      <c r="H22" s="30">
        <v>327</v>
      </c>
      <c r="I22" s="29">
        <v>0.49696048632218848</v>
      </c>
      <c r="J22" s="27">
        <v>0</v>
      </c>
      <c r="K22" s="31">
        <v>0</v>
      </c>
      <c r="L22" s="27">
        <f t="shared" si="1"/>
        <v>1279</v>
      </c>
      <c r="M22" s="28">
        <v>665</v>
      </c>
      <c r="N22" s="29">
        <v>0.51993745113369816</v>
      </c>
      <c r="O22" s="30">
        <v>606</v>
      </c>
      <c r="P22" s="29">
        <v>0.47380766223612197</v>
      </c>
      <c r="Q22" s="27">
        <f t="shared" si="2"/>
        <v>8</v>
      </c>
      <c r="R22" s="32">
        <f t="shared" si="3"/>
        <v>6.2548866301798279E-3</v>
      </c>
      <c r="S22" s="33">
        <v>8</v>
      </c>
      <c r="T22" s="33">
        <v>0</v>
      </c>
    </row>
    <row r="23" spans="1:20" ht="15" customHeight="1" x14ac:dyDescent="0.25">
      <c r="A23">
        <v>21</v>
      </c>
      <c r="B23" s="24">
        <v>62</v>
      </c>
      <c r="C23" s="25" t="s">
        <v>18</v>
      </c>
      <c r="D23" s="26" t="s">
        <v>39</v>
      </c>
      <c r="E23" s="27">
        <f t="shared" si="0"/>
        <v>102</v>
      </c>
      <c r="F23" s="28">
        <v>36</v>
      </c>
      <c r="G23" s="29">
        <v>0.35294117647058826</v>
      </c>
      <c r="H23" s="30">
        <v>66</v>
      </c>
      <c r="I23" s="29">
        <v>0.6470588235294118</v>
      </c>
      <c r="J23" s="27">
        <v>0</v>
      </c>
      <c r="K23" s="31">
        <v>0</v>
      </c>
      <c r="L23" s="27">
        <f t="shared" si="1"/>
        <v>206</v>
      </c>
      <c r="M23" s="28">
        <v>75</v>
      </c>
      <c r="N23" s="29">
        <v>0.36407766990291263</v>
      </c>
      <c r="O23" s="30">
        <v>130</v>
      </c>
      <c r="P23" s="29">
        <v>0.6310679611650486</v>
      </c>
      <c r="Q23" s="27">
        <f t="shared" si="2"/>
        <v>1</v>
      </c>
      <c r="R23" s="32">
        <f t="shared" si="3"/>
        <v>4.8543689320388345E-3</v>
      </c>
      <c r="S23" s="33">
        <v>1</v>
      </c>
      <c r="T23" s="33">
        <v>0</v>
      </c>
    </row>
    <row r="24" spans="1:20" ht="15" customHeight="1" x14ac:dyDescent="0.25">
      <c r="A24">
        <v>22</v>
      </c>
      <c r="B24" s="34">
        <v>62</v>
      </c>
      <c r="C24" s="35" t="s">
        <v>18</v>
      </c>
      <c r="D24" s="36" t="s">
        <v>40</v>
      </c>
      <c r="E24" s="37">
        <f t="shared" si="0"/>
        <v>453</v>
      </c>
      <c r="F24" s="38">
        <v>57</v>
      </c>
      <c r="G24" s="39">
        <v>0.12582781456953643</v>
      </c>
      <c r="H24" s="40">
        <v>394</v>
      </c>
      <c r="I24" s="39">
        <v>0.86975717439293598</v>
      </c>
      <c r="J24" s="37">
        <v>2</v>
      </c>
      <c r="K24" s="41">
        <v>4.4150110375275938E-3</v>
      </c>
      <c r="L24" s="37">
        <f t="shared" si="1"/>
        <v>891</v>
      </c>
      <c r="M24" s="38">
        <v>141</v>
      </c>
      <c r="N24" s="39">
        <v>0.15824915824915825</v>
      </c>
      <c r="O24" s="40">
        <v>738</v>
      </c>
      <c r="P24" s="39">
        <v>0.82828282828282829</v>
      </c>
      <c r="Q24" s="37">
        <f t="shared" si="2"/>
        <v>12</v>
      </c>
      <c r="R24" s="42">
        <f t="shared" si="3"/>
        <v>1.3468013468013467E-2</v>
      </c>
      <c r="S24" s="33">
        <v>12</v>
      </c>
      <c r="T24" s="33">
        <v>0</v>
      </c>
    </row>
    <row r="25" spans="1:20" ht="15" customHeight="1" x14ac:dyDescent="0.25">
      <c r="A25">
        <v>23</v>
      </c>
      <c r="B25" s="34">
        <v>62</v>
      </c>
      <c r="C25" s="35" t="s">
        <v>18</v>
      </c>
      <c r="D25" s="36" t="s">
        <v>41</v>
      </c>
      <c r="E25" s="37">
        <f t="shared" si="0"/>
        <v>774</v>
      </c>
      <c r="F25" s="38">
        <v>153</v>
      </c>
      <c r="G25" s="39">
        <v>0.19767441860465115</v>
      </c>
      <c r="H25" s="40">
        <v>619</v>
      </c>
      <c r="I25" s="39">
        <v>0.79974160206718348</v>
      </c>
      <c r="J25" s="37">
        <v>2</v>
      </c>
      <c r="K25" s="41">
        <v>2.5839793281653748E-3</v>
      </c>
      <c r="L25" s="37">
        <f t="shared" si="1"/>
        <v>1521</v>
      </c>
      <c r="M25" s="38">
        <v>312</v>
      </c>
      <c r="N25" s="39">
        <v>0.20512820512820512</v>
      </c>
      <c r="O25" s="40">
        <v>1176</v>
      </c>
      <c r="P25" s="39">
        <v>0.77317554240631159</v>
      </c>
      <c r="Q25" s="37">
        <f t="shared" si="2"/>
        <v>33</v>
      </c>
      <c r="R25" s="42">
        <f t="shared" si="3"/>
        <v>2.1696252465483234E-2</v>
      </c>
      <c r="S25" s="33">
        <v>33</v>
      </c>
      <c r="T25" s="33">
        <v>0</v>
      </c>
    </row>
    <row r="26" spans="1:20" ht="15" customHeight="1" x14ac:dyDescent="0.25">
      <c r="A26">
        <v>24</v>
      </c>
      <c r="B26" s="43">
        <v>62</v>
      </c>
      <c r="C26" s="44" t="s">
        <v>18</v>
      </c>
      <c r="D26" s="45" t="s">
        <v>42</v>
      </c>
      <c r="E26" s="46">
        <f t="shared" si="0"/>
        <v>566</v>
      </c>
      <c r="F26" s="47">
        <v>135</v>
      </c>
      <c r="G26" s="48">
        <v>0.23851590106007067</v>
      </c>
      <c r="H26" s="49">
        <v>429</v>
      </c>
      <c r="I26" s="48">
        <v>0.75795053003533563</v>
      </c>
      <c r="J26" s="46">
        <v>2</v>
      </c>
      <c r="K26" s="50">
        <v>3.5335689045936395E-3</v>
      </c>
      <c r="L26" s="46">
        <f t="shared" si="1"/>
        <v>1135</v>
      </c>
      <c r="M26" s="47">
        <v>287</v>
      </c>
      <c r="N26" s="48">
        <v>0.252863436123348</v>
      </c>
      <c r="O26" s="49">
        <v>810</v>
      </c>
      <c r="P26" s="48">
        <v>0.71365638766519823</v>
      </c>
      <c r="Q26" s="46">
        <f t="shared" si="2"/>
        <v>38</v>
      </c>
      <c r="R26" s="51">
        <f t="shared" si="3"/>
        <v>3.3480176211453744E-2</v>
      </c>
      <c r="S26" s="33">
        <v>38</v>
      </c>
      <c r="T26" s="33">
        <v>0</v>
      </c>
    </row>
    <row r="27" spans="1:20" ht="15" customHeight="1" x14ac:dyDescent="0.25">
      <c r="A27">
        <v>25</v>
      </c>
      <c r="B27" s="34">
        <v>62</v>
      </c>
      <c r="C27" s="35" t="s">
        <v>18</v>
      </c>
      <c r="D27" s="36" t="s">
        <v>43</v>
      </c>
      <c r="E27" s="37">
        <f t="shared" si="0"/>
        <v>688</v>
      </c>
      <c r="F27" s="38">
        <v>148</v>
      </c>
      <c r="G27" s="39">
        <v>0.21511627906976744</v>
      </c>
      <c r="H27" s="40">
        <v>537</v>
      </c>
      <c r="I27" s="39">
        <v>0.78052325581395354</v>
      </c>
      <c r="J27" s="37">
        <v>3</v>
      </c>
      <c r="K27" s="41">
        <v>4.3604651162790697E-3</v>
      </c>
      <c r="L27" s="37">
        <f t="shared" si="1"/>
        <v>1404</v>
      </c>
      <c r="M27" s="38">
        <v>326</v>
      </c>
      <c r="N27" s="39">
        <v>0.23219373219373218</v>
      </c>
      <c r="O27" s="40">
        <v>1053</v>
      </c>
      <c r="P27" s="39">
        <v>0.75</v>
      </c>
      <c r="Q27" s="37">
        <f t="shared" si="2"/>
        <v>25</v>
      </c>
      <c r="R27" s="42">
        <f t="shared" si="3"/>
        <v>1.7806267806267807E-2</v>
      </c>
      <c r="S27" s="33">
        <v>24</v>
      </c>
      <c r="T27" s="33">
        <v>1</v>
      </c>
    </row>
    <row r="28" spans="1:20" ht="15" customHeight="1" x14ac:dyDescent="0.25">
      <c r="A28">
        <v>26</v>
      </c>
      <c r="B28" s="34">
        <v>62</v>
      </c>
      <c r="C28" s="35" t="s">
        <v>18</v>
      </c>
      <c r="D28" s="36" t="s">
        <v>44</v>
      </c>
      <c r="E28" s="37">
        <f t="shared" si="0"/>
        <v>358</v>
      </c>
      <c r="F28" s="38">
        <v>60</v>
      </c>
      <c r="G28" s="39">
        <v>0.16759776536312848</v>
      </c>
      <c r="H28" s="40">
        <v>296</v>
      </c>
      <c r="I28" s="39">
        <v>0.82681564245810057</v>
      </c>
      <c r="J28" s="37">
        <v>2</v>
      </c>
      <c r="K28" s="41">
        <v>5.5865921787709499E-3</v>
      </c>
      <c r="L28" s="37">
        <f t="shared" si="1"/>
        <v>762</v>
      </c>
      <c r="M28" s="38">
        <v>156</v>
      </c>
      <c r="N28" s="39">
        <v>0.20472440944881889</v>
      </c>
      <c r="O28" s="40">
        <v>587</v>
      </c>
      <c r="P28" s="39">
        <v>0.7703412073490814</v>
      </c>
      <c r="Q28" s="37">
        <f t="shared" si="2"/>
        <v>19</v>
      </c>
      <c r="R28" s="42">
        <f t="shared" si="3"/>
        <v>2.4934383202099737E-2</v>
      </c>
      <c r="S28" s="33">
        <v>19</v>
      </c>
      <c r="T28" s="33">
        <v>0</v>
      </c>
    </row>
    <row r="29" spans="1:20" ht="15" customHeight="1" x14ac:dyDescent="0.25">
      <c r="A29">
        <v>27</v>
      </c>
      <c r="B29" s="34">
        <v>62</v>
      </c>
      <c r="C29" s="35" t="s">
        <v>18</v>
      </c>
      <c r="D29" s="36" t="s">
        <v>45</v>
      </c>
      <c r="E29" s="37">
        <f t="shared" si="0"/>
        <v>486</v>
      </c>
      <c r="F29" s="38">
        <v>134</v>
      </c>
      <c r="G29" s="39">
        <v>0.27572016460905352</v>
      </c>
      <c r="H29" s="40">
        <v>351</v>
      </c>
      <c r="I29" s="39">
        <v>0.72222222222222221</v>
      </c>
      <c r="J29" s="37">
        <v>1</v>
      </c>
      <c r="K29" s="41">
        <v>2.05761316872428E-3</v>
      </c>
      <c r="L29" s="37">
        <f t="shared" si="1"/>
        <v>1134</v>
      </c>
      <c r="M29" s="38">
        <v>349</v>
      </c>
      <c r="N29" s="39">
        <v>0.30776014109347444</v>
      </c>
      <c r="O29" s="40">
        <v>773</v>
      </c>
      <c r="P29" s="39">
        <v>0.68165784832451504</v>
      </c>
      <c r="Q29" s="37">
        <f t="shared" si="2"/>
        <v>12</v>
      </c>
      <c r="R29" s="42">
        <f t="shared" si="3"/>
        <v>1.0582010582010581E-2</v>
      </c>
      <c r="S29" s="33">
        <v>12</v>
      </c>
      <c r="T29" s="33">
        <v>0</v>
      </c>
    </row>
    <row r="30" spans="1:20" ht="15" customHeight="1" x14ac:dyDescent="0.25">
      <c r="A30">
        <v>28</v>
      </c>
      <c r="B30" s="34">
        <v>62</v>
      </c>
      <c r="C30" s="35" t="s">
        <v>18</v>
      </c>
      <c r="D30" s="36" t="s">
        <v>46</v>
      </c>
      <c r="E30" s="37">
        <f t="shared" si="0"/>
        <v>791</v>
      </c>
      <c r="F30" s="38">
        <v>217</v>
      </c>
      <c r="G30" s="39">
        <v>0.27433628318584069</v>
      </c>
      <c r="H30" s="40">
        <v>569</v>
      </c>
      <c r="I30" s="39">
        <v>0.7193426042983565</v>
      </c>
      <c r="J30" s="37">
        <v>5</v>
      </c>
      <c r="K30" s="41">
        <v>6.321112515802781E-3</v>
      </c>
      <c r="L30" s="37">
        <f t="shared" si="1"/>
        <v>1585</v>
      </c>
      <c r="M30" s="38">
        <v>446</v>
      </c>
      <c r="N30" s="39">
        <v>0.28138801261829655</v>
      </c>
      <c r="O30" s="40">
        <v>1112</v>
      </c>
      <c r="P30" s="39">
        <v>0.701577287066246</v>
      </c>
      <c r="Q30" s="37">
        <f t="shared" si="2"/>
        <v>27</v>
      </c>
      <c r="R30" s="42">
        <f t="shared" si="3"/>
        <v>1.7034700315457414E-2</v>
      </c>
      <c r="S30" s="33">
        <v>27</v>
      </c>
      <c r="T30" s="33">
        <v>0</v>
      </c>
    </row>
    <row r="31" spans="1:20" ht="15" customHeight="1" x14ac:dyDescent="0.25">
      <c r="A31">
        <v>29</v>
      </c>
      <c r="B31" s="43">
        <v>62</v>
      </c>
      <c r="C31" s="44" t="s">
        <v>18</v>
      </c>
      <c r="D31" s="45" t="s">
        <v>47</v>
      </c>
      <c r="E31" s="46">
        <f t="shared" si="0"/>
        <v>773</v>
      </c>
      <c r="F31" s="47">
        <v>152</v>
      </c>
      <c r="G31" s="48">
        <v>0.19663648124191463</v>
      </c>
      <c r="H31" s="49">
        <v>618</v>
      </c>
      <c r="I31" s="48">
        <v>0.79948253557567917</v>
      </c>
      <c r="J31" s="46">
        <v>3</v>
      </c>
      <c r="K31" s="50">
        <v>3.8809831824062097E-3</v>
      </c>
      <c r="L31" s="46">
        <f t="shared" si="1"/>
        <v>1532</v>
      </c>
      <c r="M31" s="47">
        <v>306</v>
      </c>
      <c r="N31" s="48">
        <v>0.19973890339425587</v>
      </c>
      <c r="O31" s="49">
        <v>1183</v>
      </c>
      <c r="P31" s="48">
        <v>0.77219321148825071</v>
      </c>
      <c r="Q31" s="46">
        <f t="shared" si="2"/>
        <v>43</v>
      </c>
      <c r="R31" s="51">
        <f t="shared" si="3"/>
        <v>2.8067885117493474E-2</v>
      </c>
      <c r="S31" s="33">
        <v>43</v>
      </c>
      <c r="T31" s="33">
        <v>0</v>
      </c>
    </row>
    <row r="32" spans="1:20" s="52" customFormat="1" ht="15" customHeight="1" x14ac:dyDescent="0.25">
      <c r="A32" s="52">
        <v>30</v>
      </c>
      <c r="B32" s="53"/>
      <c r="C32" s="54" t="s">
        <v>18</v>
      </c>
      <c r="D32" s="55" t="s">
        <v>7</v>
      </c>
      <c r="E32" s="56">
        <v>12478</v>
      </c>
      <c r="F32" s="57">
        <v>4402</v>
      </c>
      <c r="G32" s="58">
        <v>0.35278089437409843</v>
      </c>
      <c r="H32" s="59">
        <v>8022</v>
      </c>
      <c r="I32" s="58">
        <v>0.64289148902067639</v>
      </c>
      <c r="J32" s="56">
        <v>54</v>
      </c>
      <c r="K32" s="60">
        <v>4.3276166052251966E-3</v>
      </c>
      <c r="L32" s="56">
        <v>25783</v>
      </c>
      <c r="M32" s="57">
        <v>8969</v>
      </c>
      <c r="N32" s="58">
        <v>0.34786487220261414</v>
      </c>
      <c r="O32" s="59">
        <v>16313</v>
      </c>
      <c r="P32" s="58">
        <v>0.63270371950510029</v>
      </c>
      <c r="Q32" s="56">
        <v>501</v>
      </c>
      <c r="R32" s="61">
        <v>1.9431408292285613E-2</v>
      </c>
      <c r="S32" s="62">
        <v>492</v>
      </c>
      <c r="T32" s="62">
        <v>9</v>
      </c>
    </row>
    <row r="33" spans="1:20" s="52" customFormat="1" ht="15" customHeight="1" x14ac:dyDescent="0.25">
      <c r="A33" s="52">
        <v>31</v>
      </c>
      <c r="B33" s="53"/>
      <c r="C33" s="54" t="s">
        <v>4</v>
      </c>
      <c r="D33" s="55" t="s">
        <v>7</v>
      </c>
      <c r="E33" s="56">
        <v>12478</v>
      </c>
      <c r="F33" s="57">
        <v>4402</v>
      </c>
      <c r="G33" s="58">
        <v>0.35278089437409843</v>
      </c>
      <c r="H33" s="59">
        <v>8022</v>
      </c>
      <c r="I33" s="58">
        <v>0.64289148902067639</v>
      </c>
      <c r="J33" s="56">
        <v>54</v>
      </c>
      <c r="K33" s="60">
        <v>4.3276166052251966E-3</v>
      </c>
      <c r="L33" s="56">
        <v>25783</v>
      </c>
      <c r="M33" s="57">
        <v>8969</v>
      </c>
      <c r="N33" s="58">
        <v>0.34786487220261414</v>
      </c>
      <c r="O33" s="59">
        <v>16313</v>
      </c>
      <c r="P33" s="58">
        <v>0.63270371950510029</v>
      </c>
      <c r="Q33" s="56">
        <v>501</v>
      </c>
      <c r="R33" s="61">
        <v>1.9431408292285613E-2</v>
      </c>
      <c r="S33" s="62">
        <v>492</v>
      </c>
      <c r="T33" s="62">
        <v>9</v>
      </c>
    </row>
    <row r="34" spans="1:20" ht="15" customHeight="1" x14ac:dyDescent="0.25"/>
    <row r="35" spans="1:20" ht="15" customHeight="1" x14ac:dyDescent="0.25"/>
    <row r="36" spans="1:20" ht="15" customHeight="1" x14ac:dyDescent="0.25"/>
    <row r="37" spans="1:20" ht="15" customHeight="1" x14ac:dyDescent="0.25">
      <c r="B37" s="65" t="s">
        <v>48</v>
      </c>
    </row>
    <row r="38" spans="1:20" ht="15" customHeight="1" x14ac:dyDescent="0.25">
      <c r="B38" s="65" t="s">
        <v>49</v>
      </c>
    </row>
    <row r="39" spans="1:20" ht="15" customHeight="1" x14ac:dyDescent="0.25"/>
    <row r="40" spans="1:2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62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2011-07-28T02:47:56Z</dcterms:created>
  <dcterms:modified xsi:type="dcterms:W3CDTF">2011-07-28T02:47:57Z</dcterms:modified>
</cp:coreProperties>
</file>