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7" i="1" l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<sst xmlns="http://schemas.openxmlformats.org/spreadsheetml/2006/main" count="79" uniqueCount="46">
  <si>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</si>
  <si>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</si>
  <si>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</si>
  <si>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</si>
  <si>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</si>
  <si>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</si>
  <si>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</si>
  <si>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</si>
  <si>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</si>
  <si>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</si>
  <si>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</si>
  <si>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</si>
  <si>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</si>
  <si>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</si>
  <si>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</si>
  <si>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</si>
  <si>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</si>
  <si>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</si>
  <si>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Pitt</t>
  </si>
  <si>
    <t>0101</t>
  </si>
  <si>
    <t>0200A</t>
  </si>
  <si>
    <t>0200B</t>
  </si>
  <si>
    <t>0800A</t>
  </si>
  <si>
    <t>0800B</t>
  </si>
  <si>
    <t>0901</t>
  </si>
  <si>
    <t>1403A</t>
  </si>
  <si>
    <t>1403B</t>
  </si>
  <si>
    <t>1512A</t>
  </si>
  <si>
    <t>1512B</t>
  </si>
  <si>
    <t>Wilson</t>
  </si>
  <si>
    <t>PRBL</t>
  </si>
  <si>
    <t>PRCR</t>
  </si>
  <si>
    <t>PROL</t>
  </si>
  <si>
    <t>PRSA</t>
  </si>
  <si>
    <t>PRSP</t>
  </si>
  <si>
    <t>PRST</t>
  </si>
  <si>
    <t>PRTA</t>
  </si>
  <si>
    <t>PRTO</t>
  </si>
  <si>
    <t>PRWD</t>
  </si>
  <si>
    <t>PRWJ</t>
  </si>
  <si>
    <t>PRWK</t>
  </si>
  <si>
    <t>PRWL</t>
  </si>
  <si>
    <t>PRWM</t>
  </si>
  <si>
    <t>PRWP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</si>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</sst>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</v>
      </c>
      <c r="C3" s="25" t="s">
        <v>18</v>
      </c>
      <c r="D3" s="26" t="s">
        <v>19</v>
      </c>
      <c r="E3" s="27">
        <f t="shared" ref="E3:E27" si="0">F3+H3+J3</f>
        <v>876</v>
      </c>
      <c r="F3" s="28">
        <v>532</v>
      </c>
      <c r="G3" s="29">
        <v>0.60730593607305938</v>
      </c>
      <c r="H3" s="30">
        <v>342</v>
      </c>
      <c r="I3" s="29">
        <v>0.3904109589041096</v>
      </c>
      <c r="J3" s="27">
        <v>2</v>
      </c>
      <c r="K3" s="31">
        <v>2.2831050228310501E-3</v>
      </c>
      <c r="L3" s="27">
        <f t="shared" ref="L3:L27" si="1">M3+O3+Q3</f>
        <v>1442</v>
      </c>
      <c r="M3" s="28">
        <v>717</v>
      </c>
      <c r="N3" s="29">
        <v>0.49722607489597781</v>
      </c>
      <c r="O3" s="30">
        <v>707</v>
      </c>
      <c r="P3" s="29">
        <v>0.49029126213592233</v>
      </c>
      <c r="Q3" s="27">
        <f t="shared" ref="Q3:Q27" si="2">S3+T3</f>
        <v>18</v>
      </c>
      <c r="R3" s="32">
        <f t="shared" ref="R3:R27" si="3">IF(L3=0,0,Q3/L3)</f>
        <v>1.2482662968099861E-2</v>
      </c>
      <c r="S3" s="33">
        <v>18</v>
      </c>
      <c r="T3" s="33">
        <v>0</v>
      </c>
    </row>
    <row r="4" spans="1:20" ht="15" customHeight="1" x14ac:dyDescent="0.25">
      <c r="A4">
        <v>2</v>
      </c>
      <c r="B4" s="24">
        <v>8</v>
      </c>
      <c r="C4" s="25" t="s">
        <v>18</v>
      </c>
      <c r="D4" s="26" t="s">
        <v>20</v>
      </c>
      <c r="E4" s="27">
        <f t="shared" si="0"/>
        <v>660</v>
      </c>
      <c r="F4" s="28">
        <v>299</v>
      </c>
      <c r="G4" s="29">
        <v>0.45303030303030301</v>
      </c>
      <c r="H4" s="30">
        <v>359</v>
      </c>
      <c r="I4" s="29">
        <v>0.54393939393939394</v>
      </c>
      <c r="J4" s="27">
        <v>2</v>
      </c>
      <c r="K4" s="31">
        <v>3.0303030303030303E-3</v>
      </c>
      <c r="L4" s="27">
        <f t="shared" si="1"/>
        <v>1223</v>
      </c>
      <c r="M4" s="28">
        <v>448</v>
      </c>
      <c r="N4" s="29">
        <v>0.36631234668847096</v>
      </c>
      <c r="O4" s="30">
        <v>754</v>
      </c>
      <c r="P4" s="29">
        <v>0.61651676206050698</v>
      </c>
      <c r="Q4" s="27">
        <f t="shared" si="2"/>
        <v>21</v>
      </c>
      <c r="R4" s="32">
        <f t="shared" si="3"/>
        <v>1.7170891251022075E-2</v>
      </c>
      <c r="S4" s="33">
        <v>19</v>
      </c>
      <c r="T4" s="33">
        <v>2</v>
      </c>
    </row>
    <row r="5" spans="1:20" ht="15" customHeight="1" x14ac:dyDescent="0.25">
      <c r="A5">
        <v>3</v>
      </c>
      <c r="B5" s="34">
        <v>8</v>
      </c>
      <c r="C5" s="35" t="s">
        <v>18</v>
      </c>
      <c r="D5" s="36" t="s">
        <v>21</v>
      </c>
      <c r="E5" s="37">
        <f t="shared" si="0"/>
        <v>613</v>
      </c>
      <c r="F5" s="38">
        <v>464</v>
      </c>
      <c r="G5" s="39">
        <v>0.75693311582381728</v>
      </c>
      <c r="H5" s="40">
        <v>146</v>
      </c>
      <c r="I5" s="39">
        <v>0.23817292006525284</v>
      </c>
      <c r="J5" s="37">
        <v>3</v>
      </c>
      <c r="K5" s="41">
        <v>4.8939641109298528E-3</v>
      </c>
      <c r="L5" s="37">
        <f t="shared" si="1"/>
        <v>1036</v>
      </c>
      <c r="M5" s="38">
        <v>617</v>
      </c>
      <c r="N5" s="39">
        <v>0.59555984555984554</v>
      </c>
      <c r="O5" s="40">
        <v>408</v>
      </c>
      <c r="P5" s="39">
        <v>0.39382239382239381</v>
      </c>
      <c r="Q5" s="37">
        <f t="shared" si="2"/>
        <v>11</v>
      </c>
      <c r="R5" s="42">
        <f t="shared" si="3"/>
        <v>1.0617760617760617E-2</v>
      </c>
      <c r="S5" s="33">
        <v>9</v>
      </c>
      <c r="T5" s="33">
        <v>2</v>
      </c>
    </row>
    <row r="6" spans="1:20" ht="15" customHeight="1" x14ac:dyDescent="0.25">
      <c r="A6">
        <v>4</v>
      </c>
      <c r="B6" s="24">
        <v>8</v>
      </c>
      <c r="C6" s="25" t="s">
        <v>18</v>
      </c>
      <c r="D6" s="26" t="s">
        <v>22</v>
      </c>
      <c r="E6" s="27">
        <f t="shared" si="0"/>
        <v>604</v>
      </c>
      <c r="F6" s="28">
        <v>410</v>
      </c>
      <c r="G6" s="29">
        <v>0.67880794701986757</v>
      </c>
      <c r="H6" s="30">
        <v>193</v>
      </c>
      <c r="I6" s="29">
        <v>0.31953642384105962</v>
      </c>
      <c r="J6" s="27">
        <v>1</v>
      </c>
      <c r="K6" s="31">
        <v>1.6556291390728477E-3</v>
      </c>
      <c r="L6" s="27">
        <f t="shared" si="1"/>
        <v>1121</v>
      </c>
      <c r="M6" s="28">
        <v>551</v>
      </c>
      <c r="N6" s="29">
        <v>0.49152542372881358</v>
      </c>
      <c r="O6" s="30">
        <v>559</v>
      </c>
      <c r="P6" s="29">
        <v>0.49866190900981266</v>
      </c>
      <c r="Q6" s="27">
        <f t="shared" si="2"/>
        <v>11</v>
      </c>
      <c r="R6" s="32">
        <f t="shared" si="3"/>
        <v>9.8126672613737739E-3</v>
      </c>
      <c r="S6" s="33">
        <v>11</v>
      </c>
      <c r="T6" s="33">
        <v>0</v>
      </c>
    </row>
    <row r="7" spans="1:20" ht="15" customHeight="1" x14ac:dyDescent="0.25">
      <c r="A7">
        <v>5</v>
      </c>
      <c r="B7" s="24">
        <v>8</v>
      </c>
      <c r="C7" s="25" t="s">
        <v>18</v>
      </c>
      <c r="D7" s="26" t="s">
        <v>23</v>
      </c>
      <c r="E7" s="27">
        <f t="shared" si="0"/>
        <v>485</v>
      </c>
      <c r="F7" s="28">
        <v>332</v>
      </c>
      <c r="G7" s="29">
        <v>0.68453608247422681</v>
      </c>
      <c r="H7" s="30">
        <v>150</v>
      </c>
      <c r="I7" s="29">
        <v>0.30927835051546393</v>
      </c>
      <c r="J7" s="27">
        <v>3</v>
      </c>
      <c r="K7" s="31">
        <v>6.1855670103092781E-3</v>
      </c>
      <c r="L7" s="27">
        <f t="shared" si="1"/>
        <v>964</v>
      </c>
      <c r="M7" s="28">
        <v>496</v>
      </c>
      <c r="N7" s="29">
        <v>0.51452282157676343</v>
      </c>
      <c r="O7" s="30">
        <v>445</v>
      </c>
      <c r="P7" s="29">
        <v>0.46161825726141081</v>
      </c>
      <c r="Q7" s="27">
        <f t="shared" si="2"/>
        <v>23</v>
      </c>
      <c r="R7" s="32">
        <f t="shared" si="3"/>
        <v>2.3858921161825725E-2</v>
      </c>
      <c r="S7" s="33">
        <v>22</v>
      </c>
      <c r="T7" s="33">
        <v>1</v>
      </c>
    </row>
    <row r="8" spans="1:20" ht="15" customHeight="1" x14ac:dyDescent="0.25">
      <c r="A8">
        <v>6</v>
      </c>
      <c r="B8" s="43">
        <v>8</v>
      </c>
      <c r="C8" s="44" t="s">
        <v>18</v>
      </c>
      <c r="D8" s="45" t="s">
        <v>24</v>
      </c>
      <c r="E8" s="46">
        <f t="shared" si="0"/>
        <v>10</v>
      </c>
      <c r="F8" s="47">
        <v>6</v>
      </c>
      <c r="G8" s="48">
        <v>0.6</v>
      </c>
      <c r="H8" s="49">
        <v>4</v>
      </c>
      <c r="I8" s="48">
        <v>0.4</v>
      </c>
      <c r="J8" s="46">
        <v>0</v>
      </c>
      <c r="K8" s="50">
        <v>0</v>
      </c>
      <c r="L8" s="46">
        <f t="shared" si="1"/>
        <v>22</v>
      </c>
      <c r="M8" s="47">
        <v>9</v>
      </c>
      <c r="N8" s="48">
        <v>0.40909090909090912</v>
      </c>
      <c r="O8" s="49">
        <v>13</v>
      </c>
      <c r="P8" s="48">
        <v>0.59090909090909094</v>
      </c>
      <c r="Q8" s="46">
        <f t="shared" si="2"/>
        <v>0</v>
      </c>
      <c r="R8" s="51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43">
        <v>8</v>
      </c>
      <c r="C9" s="44" t="s">
        <v>18</v>
      </c>
      <c r="D9" s="45" t="s">
        <v>25</v>
      </c>
      <c r="E9" s="46">
        <f t="shared" si="0"/>
        <v>972</v>
      </c>
      <c r="F9" s="47">
        <v>452</v>
      </c>
      <c r="G9" s="48">
        <v>0.46502057613168724</v>
      </c>
      <c r="H9" s="49">
        <v>515</v>
      </c>
      <c r="I9" s="48">
        <v>0.52983539094650201</v>
      </c>
      <c r="J9" s="46">
        <v>5</v>
      </c>
      <c r="K9" s="50">
        <v>5.1440329218106996E-3</v>
      </c>
      <c r="L9" s="46">
        <f t="shared" si="1"/>
        <v>1880</v>
      </c>
      <c r="M9" s="47">
        <v>721</v>
      </c>
      <c r="N9" s="48">
        <v>0.38351063829787235</v>
      </c>
      <c r="O9" s="49">
        <v>1123</v>
      </c>
      <c r="P9" s="48">
        <v>0.59734042553191491</v>
      </c>
      <c r="Q9" s="46">
        <f t="shared" si="2"/>
        <v>36</v>
      </c>
      <c r="R9" s="51">
        <f t="shared" si="3"/>
        <v>1.9148936170212766E-2</v>
      </c>
      <c r="S9" s="33">
        <v>36</v>
      </c>
      <c r="T9" s="33">
        <v>0</v>
      </c>
    </row>
    <row r="10" spans="1:20" ht="15" customHeight="1" x14ac:dyDescent="0.25">
      <c r="A10">
        <v>8</v>
      </c>
      <c r="B10" s="43">
        <v>8</v>
      </c>
      <c r="C10" s="44" t="s">
        <v>18</v>
      </c>
      <c r="D10" s="45" t="s">
        <v>26</v>
      </c>
      <c r="E10" s="46">
        <f t="shared" si="0"/>
        <v>523</v>
      </c>
      <c r="F10" s="47">
        <v>274</v>
      </c>
      <c r="G10" s="48">
        <v>0.52390057361376674</v>
      </c>
      <c r="H10" s="49">
        <v>249</v>
      </c>
      <c r="I10" s="48">
        <v>0.47609942638623326</v>
      </c>
      <c r="J10" s="46">
        <v>0</v>
      </c>
      <c r="K10" s="50">
        <v>0</v>
      </c>
      <c r="L10" s="46">
        <f t="shared" si="1"/>
        <v>1019</v>
      </c>
      <c r="M10" s="47">
        <v>419</v>
      </c>
      <c r="N10" s="48">
        <v>0.41118743866535817</v>
      </c>
      <c r="O10" s="49">
        <v>598</v>
      </c>
      <c r="P10" s="48">
        <v>0.58684985279685964</v>
      </c>
      <c r="Q10" s="46">
        <f t="shared" si="2"/>
        <v>2</v>
      </c>
      <c r="R10" s="51">
        <f t="shared" si="3"/>
        <v>1.9627085377821392E-3</v>
      </c>
      <c r="S10" s="33">
        <v>2</v>
      </c>
      <c r="T10" s="33">
        <v>0</v>
      </c>
    </row>
    <row r="11" spans="1:20" ht="15" customHeight="1" x14ac:dyDescent="0.25">
      <c r="A11">
        <v>9</v>
      </c>
      <c r="B11" s="43">
        <v>8</v>
      </c>
      <c r="C11" s="44" t="s">
        <v>18</v>
      </c>
      <c r="D11" s="45" t="s">
        <v>27</v>
      </c>
      <c r="E11" s="46">
        <f t="shared" si="0"/>
        <v>414</v>
      </c>
      <c r="F11" s="47">
        <v>251</v>
      </c>
      <c r="G11" s="48">
        <v>0.606280193236715</v>
      </c>
      <c r="H11" s="49">
        <v>163</v>
      </c>
      <c r="I11" s="48">
        <v>0.39371980676328505</v>
      </c>
      <c r="J11" s="46">
        <v>0</v>
      </c>
      <c r="K11" s="50">
        <v>0</v>
      </c>
      <c r="L11" s="46">
        <f t="shared" si="1"/>
        <v>712</v>
      </c>
      <c r="M11" s="47">
        <v>376</v>
      </c>
      <c r="N11" s="48">
        <v>0.5280898876404494</v>
      </c>
      <c r="O11" s="49">
        <v>334</v>
      </c>
      <c r="P11" s="48">
        <v>0.4691011235955056</v>
      </c>
      <c r="Q11" s="46">
        <f t="shared" si="2"/>
        <v>2</v>
      </c>
      <c r="R11" s="51">
        <f t="shared" si="3"/>
        <v>2.8089887640449437E-3</v>
      </c>
      <c r="S11" s="33">
        <v>2</v>
      </c>
      <c r="T11" s="33">
        <v>0</v>
      </c>
    </row>
    <row r="12" spans="1:20" ht="15" customHeight="1" x14ac:dyDescent="0.25">
      <c r="A12">
        <v>10</v>
      </c>
      <c r="B12" s="43">
        <v>8</v>
      </c>
      <c r="C12" s="44" t="s">
        <v>18</v>
      </c>
      <c r="D12" s="45" t="s">
        <v>28</v>
      </c>
      <c r="E12" s="46">
        <f t="shared" si="0"/>
        <v>340</v>
      </c>
      <c r="F12" s="47">
        <v>211</v>
      </c>
      <c r="G12" s="48">
        <v>0.62058823529411766</v>
      </c>
      <c r="H12" s="49">
        <v>129</v>
      </c>
      <c r="I12" s="48">
        <v>0.37941176470588234</v>
      </c>
      <c r="J12" s="46">
        <v>0</v>
      </c>
      <c r="K12" s="50">
        <v>0</v>
      </c>
      <c r="L12" s="46">
        <f t="shared" si="1"/>
        <v>611</v>
      </c>
      <c r="M12" s="47">
        <v>331</v>
      </c>
      <c r="N12" s="48">
        <v>0.54173486088379708</v>
      </c>
      <c r="O12" s="49">
        <v>277</v>
      </c>
      <c r="P12" s="48">
        <v>0.45335515548281508</v>
      </c>
      <c r="Q12" s="46">
        <f t="shared" si="2"/>
        <v>3</v>
      </c>
      <c r="R12" s="51">
        <f t="shared" si="3"/>
        <v>4.9099836333878887E-3</v>
      </c>
      <c r="S12" s="33">
        <v>3</v>
      </c>
      <c r="T12" s="33">
        <v>0</v>
      </c>
    </row>
    <row r="13" spans="1:20" s="52" customFormat="1" ht="15" customHeight="1" x14ac:dyDescent="0.25">
      <c r="A13" s="52">
        <v>11</v>
      </c>
      <c r="B13" s="53"/>
      <c r="C13" s="54" t="s">
        <v>18</v>
      </c>
      <c r="D13" s="55" t="s">
        <v>7</v>
      </c>
      <c r="E13" s="56">
        <v>5497</v>
      </c>
      <c r="F13" s="57">
        <v>3231</v>
      </c>
      <c r="G13" s="58">
        <v>0.58777515008186287</v>
      </c>
      <c r="H13" s="59">
        <v>2250</v>
      </c>
      <c r="I13" s="58">
        <v>0.40931417136619974</v>
      </c>
      <c r="J13" s="56">
        <v>16</v>
      </c>
      <c r="K13" s="60">
        <v>2.9106785519374206E-3</v>
      </c>
      <c r="L13" s="56">
        <v>10030</v>
      </c>
      <c r="M13" s="57">
        <v>4685</v>
      </c>
      <c r="N13" s="58">
        <v>0.46709870388833502</v>
      </c>
      <c r="O13" s="59">
        <v>5218</v>
      </c>
      <c r="P13" s="58">
        <v>0.52023928215353943</v>
      </c>
      <c r="Q13" s="56">
        <v>127</v>
      </c>
      <c r="R13" s="61">
        <v>1.2662013958125624E-2</v>
      </c>
      <c r="S13" s="62">
        <v>122</v>
      </c>
      <c r="T13" s="62">
        <v>5</v>
      </c>
    </row>
    <row r="14" spans="1:20" ht="15" customHeight="1" x14ac:dyDescent="0.25">
      <c r="A14">
        <v>12</v>
      </c>
      <c r="B14" s="24">
        <v>8</v>
      </c>
      <c r="C14" s="25" t="s">
        <v>29</v>
      </c>
      <c r="D14" s="26" t="s">
        <v>30</v>
      </c>
      <c r="E14" s="27">
        <f t="shared" si="0"/>
        <v>632</v>
      </c>
      <c r="F14" s="28">
        <v>196</v>
      </c>
      <c r="G14" s="29">
        <v>0.310126582278481</v>
      </c>
      <c r="H14" s="30">
        <v>416</v>
      </c>
      <c r="I14" s="29">
        <v>0.65822784810126578</v>
      </c>
      <c r="J14" s="27">
        <v>20</v>
      </c>
      <c r="K14" s="31">
        <v>3.1645569620253167E-2</v>
      </c>
      <c r="L14" s="27">
        <f t="shared" si="1"/>
        <v>1302</v>
      </c>
      <c r="M14" s="28">
        <v>385</v>
      </c>
      <c r="N14" s="29">
        <v>0.29569892473118281</v>
      </c>
      <c r="O14" s="30">
        <v>879</v>
      </c>
      <c r="P14" s="29">
        <v>0.67511520737327191</v>
      </c>
      <c r="Q14" s="27">
        <f t="shared" si="2"/>
        <v>38</v>
      </c>
      <c r="R14" s="32">
        <f t="shared" si="3"/>
        <v>2.9185867895545316E-2</v>
      </c>
      <c r="S14" s="33">
        <v>37</v>
      </c>
      <c r="T14" s="33">
        <v>1</v>
      </c>
    </row>
    <row r="15" spans="1:20" ht="15" customHeight="1" x14ac:dyDescent="0.25">
      <c r="A15">
        <v>13</v>
      </c>
      <c r="B15" s="24">
        <v>8</v>
      </c>
      <c r="C15" s="25" t="s">
        <v>29</v>
      </c>
      <c r="D15" s="26" t="s">
        <v>31</v>
      </c>
      <c r="E15" s="27">
        <f t="shared" si="0"/>
        <v>546</v>
      </c>
      <c r="F15" s="28">
        <v>228</v>
      </c>
      <c r="G15" s="29">
        <v>0.4175824175824176</v>
      </c>
      <c r="H15" s="30">
        <v>311</v>
      </c>
      <c r="I15" s="29">
        <v>0.56959706959706957</v>
      </c>
      <c r="J15" s="27">
        <v>7</v>
      </c>
      <c r="K15" s="31">
        <v>1.282051282051282E-2</v>
      </c>
      <c r="L15" s="27">
        <f t="shared" si="1"/>
        <v>1128</v>
      </c>
      <c r="M15" s="28">
        <v>421</v>
      </c>
      <c r="N15" s="29">
        <v>0.37322695035460995</v>
      </c>
      <c r="O15" s="30">
        <v>686</v>
      </c>
      <c r="P15" s="29">
        <v>0.60815602836879434</v>
      </c>
      <c r="Q15" s="27">
        <f t="shared" si="2"/>
        <v>21</v>
      </c>
      <c r="R15" s="32">
        <f t="shared" si="3"/>
        <v>1.8617021276595744E-2</v>
      </c>
      <c r="S15" s="33">
        <v>21</v>
      </c>
      <c r="T15" s="33">
        <v>0</v>
      </c>
    </row>
    <row r="16" spans="1:20" ht="15" customHeight="1" x14ac:dyDescent="0.25">
      <c r="A16">
        <v>14</v>
      </c>
      <c r="B16" s="34">
        <v>8</v>
      </c>
      <c r="C16" s="35" t="s">
        <v>29</v>
      </c>
      <c r="D16" s="36" t="s">
        <v>32</v>
      </c>
      <c r="E16" s="37">
        <f t="shared" si="0"/>
        <v>705</v>
      </c>
      <c r="F16" s="38">
        <v>283</v>
      </c>
      <c r="G16" s="39">
        <v>0.40141843971631208</v>
      </c>
      <c r="H16" s="40">
        <v>405</v>
      </c>
      <c r="I16" s="39">
        <v>0.57446808510638303</v>
      </c>
      <c r="J16" s="37">
        <v>17</v>
      </c>
      <c r="K16" s="41">
        <v>2.4113475177304965E-2</v>
      </c>
      <c r="L16" s="37">
        <f t="shared" si="1"/>
        <v>1774</v>
      </c>
      <c r="M16" s="38">
        <v>571</v>
      </c>
      <c r="N16" s="39">
        <v>0.3218714768883878</v>
      </c>
      <c r="O16" s="40">
        <v>1165</v>
      </c>
      <c r="P16" s="39">
        <v>0.65670800450958289</v>
      </c>
      <c r="Q16" s="37">
        <f t="shared" si="2"/>
        <v>38</v>
      </c>
      <c r="R16" s="42">
        <f t="shared" si="3"/>
        <v>2.1420518602029311E-2</v>
      </c>
      <c r="S16" s="33">
        <v>38</v>
      </c>
      <c r="T16" s="33">
        <v>0</v>
      </c>
    </row>
    <row r="17" spans="1:20" ht="15" customHeight="1" x14ac:dyDescent="0.25">
      <c r="A17">
        <v>15</v>
      </c>
      <c r="B17" s="43">
        <v>8</v>
      </c>
      <c r="C17" s="44" t="s">
        <v>29</v>
      </c>
      <c r="D17" s="45" t="s">
        <v>33</v>
      </c>
      <c r="E17" s="46">
        <f t="shared" si="0"/>
        <v>49</v>
      </c>
      <c r="F17" s="47">
        <v>37</v>
      </c>
      <c r="G17" s="48">
        <v>0.75510204081632648</v>
      </c>
      <c r="H17" s="49">
        <v>12</v>
      </c>
      <c r="I17" s="48">
        <v>0.24489795918367346</v>
      </c>
      <c r="J17" s="46">
        <v>0</v>
      </c>
      <c r="K17" s="50">
        <v>0</v>
      </c>
      <c r="L17" s="46">
        <f t="shared" si="1"/>
        <v>95</v>
      </c>
      <c r="M17" s="47">
        <v>58</v>
      </c>
      <c r="N17" s="48">
        <v>0.61052631578947369</v>
      </c>
      <c r="O17" s="49">
        <v>37</v>
      </c>
      <c r="P17" s="48">
        <v>0.38947368421052631</v>
      </c>
      <c r="Q17" s="46">
        <f t="shared" si="2"/>
        <v>0</v>
      </c>
      <c r="R17" s="51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24">
        <v>8</v>
      </c>
      <c r="C18" s="25" t="s">
        <v>29</v>
      </c>
      <c r="D18" s="26" t="s">
        <v>34</v>
      </c>
      <c r="E18" s="27">
        <f t="shared" si="0"/>
        <v>441</v>
      </c>
      <c r="F18" s="28">
        <v>208</v>
      </c>
      <c r="G18" s="29">
        <v>0.47165532879818595</v>
      </c>
      <c r="H18" s="30">
        <v>223</v>
      </c>
      <c r="I18" s="29">
        <v>0.50566893424036286</v>
      </c>
      <c r="J18" s="27">
        <v>10</v>
      </c>
      <c r="K18" s="31">
        <v>2.2675736961451247E-2</v>
      </c>
      <c r="L18" s="27">
        <f t="shared" si="1"/>
        <v>906</v>
      </c>
      <c r="M18" s="28">
        <v>337</v>
      </c>
      <c r="N18" s="29">
        <v>0.37196467991169979</v>
      </c>
      <c r="O18" s="30">
        <v>548</v>
      </c>
      <c r="P18" s="29">
        <v>0.60485651214128033</v>
      </c>
      <c r="Q18" s="27">
        <f t="shared" si="2"/>
        <v>21</v>
      </c>
      <c r="R18" s="32">
        <f t="shared" si="3"/>
        <v>2.3178807947019868E-2</v>
      </c>
      <c r="S18" s="33">
        <v>21</v>
      </c>
      <c r="T18" s="33">
        <v>0</v>
      </c>
    </row>
    <row r="19" spans="1:20" ht="15" customHeight="1" x14ac:dyDescent="0.25">
      <c r="A19">
        <v>17</v>
      </c>
      <c r="B19" s="24">
        <v>8</v>
      </c>
      <c r="C19" s="25" t="s">
        <v>29</v>
      </c>
      <c r="D19" s="26" t="s">
        <v>35</v>
      </c>
      <c r="E19" s="27">
        <f t="shared" si="0"/>
        <v>415</v>
      </c>
      <c r="F19" s="28">
        <v>279</v>
      </c>
      <c r="G19" s="29">
        <v>0.67228915662650601</v>
      </c>
      <c r="H19" s="30">
        <v>132</v>
      </c>
      <c r="I19" s="29">
        <v>0.3180722891566265</v>
      </c>
      <c r="J19" s="27">
        <v>4</v>
      </c>
      <c r="K19" s="31">
        <v>9.6385542168674707E-3</v>
      </c>
      <c r="L19" s="27">
        <f t="shared" si="1"/>
        <v>687</v>
      </c>
      <c r="M19" s="28">
        <v>373</v>
      </c>
      <c r="N19" s="29">
        <v>0.54294032023289662</v>
      </c>
      <c r="O19" s="30">
        <v>303</v>
      </c>
      <c r="P19" s="29">
        <v>0.44104803493449779</v>
      </c>
      <c r="Q19" s="27">
        <f t="shared" si="2"/>
        <v>11</v>
      </c>
      <c r="R19" s="32">
        <f t="shared" si="3"/>
        <v>1.6011644832605532E-2</v>
      </c>
      <c r="S19" s="33">
        <v>11</v>
      </c>
      <c r="T19" s="33">
        <v>0</v>
      </c>
    </row>
    <row r="20" spans="1:20" ht="15" customHeight="1" x14ac:dyDescent="0.25">
      <c r="A20">
        <v>18</v>
      </c>
      <c r="B20" s="24">
        <v>8</v>
      </c>
      <c r="C20" s="25" t="s">
        <v>29</v>
      </c>
      <c r="D20" s="26" t="s">
        <v>36</v>
      </c>
      <c r="E20" s="27">
        <f t="shared" si="0"/>
        <v>1354</v>
      </c>
      <c r="F20" s="28">
        <v>687</v>
      </c>
      <c r="G20" s="29">
        <v>0.50738552437223039</v>
      </c>
      <c r="H20" s="30">
        <v>648</v>
      </c>
      <c r="I20" s="29">
        <v>0.47858197932053176</v>
      </c>
      <c r="J20" s="27">
        <v>19</v>
      </c>
      <c r="K20" s="31">
        <v>1.4032496307237814E-2</v>
      </c>
      <c r="L20" s="27">
        <f t="shared" si="1"/>
        <v>2970</v>
      </c>
      <c r="M20" s="28">
        <v>1183</v>
      </c>
      <c r="N20" s="29">
        <v>0.39831649831649829</v>
      </c>
      <c r="O20" s="30">
        <v>1750</v>
      </c>
      <c r="P20" s="29">
        <v>0.58922558922558921</v>
      </c>
      <c r="Q20" s="27">
        <f t="shared" si="2"/>
        <v>37</v>
      </c>
      <c r="R20" s="32">
        <f t="shared" si="3"/>
        <v>1.2457912457912458E-2</v>
      </c>
      <c r="S20" s="33">
        <v>36</v>
      </c>
      <c r="T20" s="33">
        <v>1</v>
      </c>
    </row>
    <row r="21" spans="1:20" ht="15" customHeight="1" x14ac:dyDescent="0.25">
      <c r="A21">
        <v>19</v>
      </c>
      <c r="B21" s="34">
        <v>8</v>
      </c>
      <c r="C21" s="35" t="s">
        <v>29</v>
      </c>
      <c r="D21" s="36" t="s">
        <v>37</v>
      </c>
      <c r="E21" s="37">
        <f t="shared" si="0"/>
        <v>1055</v>
      </c>
      <c r="F21" s="38">
        <v>652</v>
      </c>
      <c r="G21" s="39">
        <v>0.61800947867298583</v>
      </c>
      <c r="H21" s="40">
        <v>382</v>
      </c>
      <c r="I21" s="39">
        <v>0.36208530805687206</v>
      </c>
      <c r="J21" s="37">
        <v>21</v>
      </c>
      <c r="K21" s="41">
        <v>1.9905213270142181E-2</v>
      </c>
      <c r="L21" s="37">
        <f t="shared" si="1"/>
        <v>1865</v>
      </c>
      <c r="M21" s="38">
        <v>894</v>
      </c>
      <c r="N21" s="39">
        <v>0.47935656836461127</v>
      </c>
      <c r="O21" s="40">
        <v>930</v>
      </c>
      <c r="P21" s="39">
        <v>0.49865951742627346</v>
      </c>
      <c r="Q21" s="37">
        <f t="shared" si="2"/>
        <v>41</v>
      </c>
      <c r="R21" s="42">
        <f t="shared" si="3"/>
        <v>2.1983914209115281E-2</v>
      </c>
      <c r="S21" s="33">
        <v>41</v>
      </c>
      <c r="T21" s="33">
        <v>0</v>
      </c>
    </row>
    <row r="22" spans="1:20" ht="15" customHeight="1" x14ac:dyDescent="0.25">
      <c r="A22">
        <v>20</v>
      </c>
      <c r="B22" s="43">
        <v>8</v>
      </c>
      <c r="C22" s="44" t="s">
        <v>29</v>
      </c>
      <c r="D22" s="45" t="s">
        <v>38</v>
      </c>
      <c r="E22" s="46">
        <f t="shared" si="0"/>
        <v>319</v>
      </c>
      <c r="F22" s="47">
        <v>113</v>
      </c>
      <c r="G22" s="48">
        <v>0.35423197492163011</v>
      </c>
      <c r="H22" s="49">
        <v>199</v>
      </c>
      <c r="I22" s="48">
        <v>0.62382445141065834</v>
      </c>
      <c r="J22" s="46">
        <v>7</v>
      </c>
      <c r="K22" s="50">
        <v>2.1943573667711599E-2</v>
      </c>
      <c r="L22" s="46">
        <f t="shared" si="1"/>
        <v>900</v>
      </c>
      <c r="M22" s="47">
        <v>287</v>
      </c>
      <c r="N22" s="48">
        <v>0.31888888888888889</v>
      </c>
      <c r="O22" s="49">
        <v>597</v>
      </c>
      <c r="P22" s="48">
        <v>0.66333333333333333</v>
      </c>
      <c r="Q22" s="46">
        <f t="shared" si="2"/>
        <v>16</v>
      </c>
      <c r="R22" s="51">
        <f t="shared" si="3"/>
        <v>1.7777777777777778E-2</v>
      </c>
      <c r="S22" s="33">
        <v>16</v>
      </c>
      <c r="T22" s="33">
        <v>0</v>
      </c>
    </row>
    <row r="23" spans="1:20" ht="15" customHeight="1" x14ac:dyDescent="0.25">
      <c r="A23">
        <v>21</v>
      </c>
      <c r="B23" s="43">
        <v>8</v>
      </c>
      <c r="C23" s="44" t="s">
        <v>29</v>
      </c>
      <c r="D23" s="45" t="s">
        <v>39</v>
      </c>
      <c r="E23" s="46">
        <f t="shared" si="0"/>
        <v>555</v>
      </c>
      <c r="F23" s="47">
        <v>355</v>
      </c>
      <c r="G23" s="48">
        <v>0.63963963963963966</v>
      </c>
      <c r="H23" s="49">
        <v>199</v>
      </c>
      <c r="I23" s="48">
        <v>0.35855855855855856</v>
      </c>
      <c r="J23" s="46">
        <v>1</v>
      </c>
      <c r="K23" s="50">
        <v>1.8018018018018018E-3</v>
      </c>
      <c r="L23" s="46">
        <f t="shared" si="1"/>
        <v>1004</v>
      </c>
      <c r="M23" s="47">
        <v>527</v>
      </c>
      <c r="N23" s="48">
        <v>0.52490039840637448</v>
      </c>
      <c r="O23" s="49">
        <v>470</v>
      </c>
      <c r="P23" s="48">
        <v>0.46812749003984061</v>
      </c>
      <c r="Q23" s="46">
        <f t="shared" si="2"/>
        <v>7</v>
      </c>
      <c r="R23" s="51">
        <f t="shared" si="3"/>
        <v>6.9721115537848604E-3</v>
      </c>
      <c r="S23" s="33">
        <v>7</v>
      </c>
      <c r="T23" s="33">
        <v>0</v>
      </c>
    </row>
    <row r="24" spans="1:20" ht="15" customHeight="1" x14ac:dyDescent="0.25">
      <c r="A24">
        <v>22</v>
      </c>
      <c r="B24" s="24">
        <v>8</v>
      </c>
      <c r="C24" s="25" t="s">
        <v>29</v>
      </c>
      <c r="D24" s="26" t="s">
        <v>40</v>
      </c>
      <c r="E24" s="27">
        <f t="shared" si="0"/>
        <v>379</v>
      </c>
      <c r="F24" s="28">
        <v>171</v>
      </c>
      <c r="G24" s="29">
        <v>0.45118733509234826</v>
      </c>
      <c r="H24" s="30">
        <v>205</v>
      </c>
      <c r="I24" s="29">
        <v>0.54089709762532978</v>
      </c>
      <c r="J24" s="27">
        <v>3</v>
      </c>
      <c r="K24" s="31">
        <v>7.9155672823219003E-3</v>
      </c>
      <c r="L24" s="27">
        <f t="shared" si="1"/>
        <v>1068</v>
      </c>
      <c r="M24" s="28">
        <v>368</v>
      </c>
      <c r="N24" s="29">
        <v>0.34456928838951312</v>
      </c>
      <c r="O24" s="30">
        <v>687</v>
      </c>
      <c r="P24" s="29">
        <v>0.6432584269662921</v>
      </c>
      <c r="Q24" s="27">
        <f t="shared" si="2"/>
        <v>13</v>
      </c>
      <c r="R24" s="32">
        <f t="shared" si="3"/>
        <v>1.2172284644194757E-2</v>
      </c>
      <c r="S24" s="33">
        <v>13</v>
      </c>
      <c r="T24" s="33">
        <v>0</v>
      </c>
    </row>
    <row r="25" spans="1:20" ht="15" customHeight="1" x14ac:dyDescent="0.25">
      <c r="A25">
        <v>23</v>
      </c>
      <c r="B25" s="24">
        <v>8</v>
      </c>
      <c r="C25" s="25" t="s">
        <v>29</v>
      </c>
      <c r="D25" s="26" t="s">
        <v>41</v>
      </c>
      <c r="E25" s="27">
        <f t="shared" si="0"/>
        <v>620</v>
      </c>
      <c r="F25" s="28">
        <v>343</v>
      </c>
      <c r="G25" s="29">
        <v>0.5532258064516129</v>
      </c>
      <c r="H25" s="30">
        <v>272</v>
      </c>
      <c r="I25" s="29">
        <v>0.43870967741935485</v>
      </c>
      <c r="J25" s="27">
        <v>5</v>
      </c>
      <c r="K25" s="31">
        <v>8.0645161290322578E-3</v>
      </c>
      <c r="L25" s="27">
        <f t="shared" si="1"/>
        <v>1347</v>
      </c>
      <c r="M25" s="28">
        <v>561</v>
      </c>
      <c r="N25" s="29">
        <v>0.41648106904231624</v>
      </c>
      <c r="O25" s="30">
        <v>765</v>
      </c>
      <c r="P25" s="29">
        <v>0.56792873051224946</v>
      </c>
      <c r="Q25" s="27">
        <f t="shared" si="2"/>
        <v>21</v>
      </c>
      <c r="R25" s="32">
        <f t="shared" si="3"/>
        <v>1.5590200445434299E-2</v>
      </c>
      <c r="S25" s="33">
        <v>21</v>
      </c>
      <c r="T25" s="33">
        <v>0</v>
      </c>
    </row>
    <row r="26" spans="1:20" ht="15" customHeight="1" x14ac:dyDescent="0.25">
      <c r="A26">
        <v>24</v>
      </c>
      <c r="B26" s="43">
        <v>8</v>
      </c>
      <c r="C26" s="44" t="s">
        <v>29</v>
      </c>
      <c r="D26" s="45" t="s">
        <v>42</v>
      </c>
      <c r="E26" s="46">
        <f t="shared" si="0"/>
        <v>763</v>
      </c>
      <c r="F26" s="47">
        <v>443</v>
      </c>
      <c r="G26" s="48">
        <v>0.58060288335517696</v>
      </c>
      <c r="H26" s="49">
        <v>306</v>
      </c>
      <c r="I26" s="48">
        <v>0.40104849279161203</v>
      </c>
      <c r="J26" s="46">
        <v>14</v>
      </c>
      <c r="K26" s="50">
        <v>1.834862385321101E-2</v>
      </c>
      <c r="L26" s="46">
        <f t="shared" si="1"/>
        <v>1583</v>
      </c>
      <c r="M26" s="47">
        <v>748</v>
      </c>
      <c r="N26" s="48">
        <v>0.47252053063802907</v>
      </c>
      <c r="O26" s="49">
        <v>810</v>
      </c>
      <c r="P26" s="48">
        <v>0.51168667087807962</v>
      </c>
      <c r="Q26" s="46">
        <f t="shared" si="2"/>
        <v>25</v>
      </c>
      <c r="R26" s="51">
        <f t="shared" si="3"/>
        <v>1.5792798483891344E-2</v>
      </c>
      <c r="S26" s="33">
        <v>25</v>
      </c>
      <c r="T26" s="33">
        <v>0</v>
      </c>
    </row>
    <row r="27" spans="1:20" ht="15" customHeight="1" x14ac:dyDescent="0.25">
      <c r="A27">
        <v>25</v>
      </c>
      <c r="B27" s="24">
        <v>8</v>
      </c>
      <c r="C27" s="25" t="s">
        <v>29</v>
      </c>
      <c r="D27" s="26" t="s">
        <v>43</v>
      </c>
      <c r="E27" s="27">
        <f t="shared" si="0"/>
        <v>407</v>
      </c>
      <c r="F27" s="28">
        <v>156</v>
      </c>
      <c r="G27" s="29">
        <v>0.3832923832923833</v>
      </c>
      <c r="H27" s="30">
        <v>241</v>
      </c>
      <c r="I27" s="29">
        <v>0.59213759213759209</v>
      </c>
      <c r="J27" s="27">
        <v>10</v>
      </c>
      <c r="K27" s="31">
        <v>2.4570024570024569E-2</v>
      </c>
      <c r="L27" s="27">
        <f t="shared" si="1"/>
        <v>1012</v>
      </c>
      <c r="M27" s="28">
        <v>337</v>
      </c>
      <c r="N27" s="29">
        <v>0.33300395256916998</v>
      </c>
      <c r="O27" s="30">
        <v>657</v>
      </c>
      <c r="P27" s="29">
        <v>0.64920948616600793</v>
      </c>
      <c r="Q27" s="27">
        <f t="shared" si="2"/>
        <v>18</v>
      </c>
      <c r="R27" s="32">
        <f t="shared" si="3"/>
        <v>1.7786561264822136E-2</v>
      </c>
      <c r="S27" s="33">
        <v>18</v>
      </c>
      <c r="T27" s="33">
        <v>0</v>
      </c>
    </row>
    <row r="28" spans="1:20" s="52" customFormat="1" ht="15" customHeight="1" x14ac:dyDescent="0.25">
      <c r="A28" s="52">
        <v>26</v>
      </c>
      <c r="B28" s="53"/>
      <c r="C28" s="54" t="s">
        <v>29</v>
      </c>
      <c r="D28" s="55" t="s">
        <v>7</v>
      </c>
      <c r="E28" s="56">
        <v>8240</v>
      </c>
      <c r="F28" s="57">
        <v>4151</v>
      </c>
      <c r="G28" s="58">
        <v>0.5037621359223301</v>
      </c>
      <c r="H28" s="59">
        <v>3951</v>
      </c>
      <c r="I28" s="58">
        <v>0.47949029126213594</v>
      </c>
      <c r="J28" s="56">
        <v>138</v>
      </c>
      <c r="K28" s="60">
        <v>1.6747572815533979E-2</v>
      </c>
      <c r="L28" s="56">
        <v>17641</v>
      </c>
      <c r="M28" s="57">
        <v>7050</v>
      </c>
      <c r="N28" s="58">
        <v>0.39963720877501274</v>
      </c>
      <c r="O28" s="59">
        <v>10284</v>
      </c>
      <c r="P28" s="58">
        <v>0.58296014965138032</v>
      </c>
      <c r="Q28" s="56">
        <v>307</v>
      </c>
      <c r="R28" s="61">
        <v>1.740264157360694E-2</v>
      </c>
      <c r="S28" s="62">
        <v>305</v>
      </c>
      <c r="T28" s="62">
        <v>2</v>
      </c>
    </row>
    <row r="29" spans="1:20" s="52" customFormat="1" ht="15" customHeight="1" x14ac:dyDescent="0.25">
      <c r="A29" s="52">
        <v>27</v>
      </c>
      <c r="B29" s="53"/>
      <c r="C29" s="54" t="s">
        <v>4</v>
      </c>
      <c r="D29" s="55" t="s">
        <v>7</v>
      </c>
      <c r="E29" s="56">
        <v>13737</v>
      </c>
      <c r="F29" s="57">
        <v>7382</v>
      </c>
      <c r="G29" s="58">
        <v>0.53738079638931358</v>
      </c>
      <c r="H29" s="59">
        <v>6201</v>
      </c>
      <c r="I29" s="58">
        <v>0.45140860449879888</v>
      </c>
      <c r="J29" s="56">
        <v>154</v>
      </c>
      <c r="K29" s="60">
        <v>1.1210599111887603E-2</v>
      </c>
      <c r="L29" s="56">
        <v>27671</v>
      </c>
      <c r="M29" s="57">
        <v>11735</v>
      </c>
      <c r="N29" s="58">
        <v>0.42409020273932996</v>
      </c>
      <c r="O29" s="59">
        <v>15502</v>
      </c>
      <c r="P29" s="58">
        <v>0.56022550684832495</v>
      </c>
      <c r="Q29" s="56">
        <v>434</v>
      </c>
      <c r="R29" s="61">
        <v>1.5684290412345054E-2</v>
      </c>
      <c r="S29" s="62">
        <v>427</v>
      </c>
      <c r="T29" s="62">
        <v>7</v>
      </c>
    </row>
    <row r="30" spans="1:20" ht="15" customHeight="1" x14ac:dyDescent="0.25"/>
    <row r="31" spans="1:20" ht="15" customHeight="1" x14ac:dyDescent="0.25"/>
    <row r="32" spans="1:20" ht="15" customHeight="1" x14ac:dyDescent="0.25"/>
    <row r="33" spans="2:2" ht="15" customHeight="1" x14ac:dyDescent="0.25">
      <c r="B33" s="65" t="s">
        <v>44</v>
      </c>
    </row>
    <row r="34" spans="2:2" ht="15" customHeight="1" x14ac:dyDescent="0.25">
      <c r="B34" s="65" t="s">
        <v>45</v>
      </c>
    </row>
    <row r="35" spans="2:2" ht="15" customHeight="1" x14ac:dyDescent="0.25"/>
    <row r="36" spans="2:2" ht="15" customHeight="1" x14ac:dyDescent="0.25"/>
    <row r="37" spans="2:2" ht="15" customHeight="1" x14ac:dyDescent="0.25"/>
    <row r="38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2011-07-28T00:27:23Z</dcterms:created>
  <dcterms:modified xsi:type="dcterms:W3CDTF">2011-07-28T00:27:24Z</dcterms:modified>
</cp:coreProperties>
</file>