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24" i="1" l="1"/>
  <c r="L24" i="1"/>
  <c r="R24" i="1" s="1"/>
  <c r="E24" i="1"/>
  <c r="Q23" i="1"/>
  <c r="L23" i="1"/>
  <c r="R23" i="1" s="1"/>
  <c r="E23" i="1"/>
  <c r="Q22" i="1"/>
  <c r="L22" i="1"/>
  <c r="R22" i="1" s="1"/>
  <c r="E22" i="1"/>
  <c r="Q21" i="1"/>
  <c r="L21" i="1"/>
  <c r="R21" i="1" s="1"/>
  <c r="E21" i="1"/>
  <c r="Q20" i="1"/>
  <c r="L20" i="1"/>
  <c r="R20" i="1" s="1"/>
  <c r="E20" i="1"/>
  <c r="Q19" i="1"/>
  <c r="L19" i="1"/>
  <c r="R19" i="1" s="1"/>
  <c r="E19" i="1"/>
  <c r="Q18" i="1"/>
  <c r="L18" i="1"/>
  <c r="R18" i="1" s="1"/>
  <c r="E18" i="1"/>
  <c r="Q17" i="1"/>
  <c r="L17" i="1"/>
  <c r="R17" i="1" s="1"/>
  <c r="E17" i="1"/>
  <c r="Q16" i="1"/>
  <c r="L16" i="1"/>
  <c r="R16" i="1" s="1"/>
  <c r="E16" i="1"/>
  <c r="Q15" i="1"/>
  <c r="L15" i="1"/>
  <c r="R15" i="1" s="1"/>
  <c r="E15" i="1"/>
  <c r="Q14" i="1"/>
  <c r="L14" i="1"/>
  <c r="R14" i="1" s="1"/>
  <c r="E14" i="1"/>
  <c r="Q13" i="1"/>
  <c r="L13" i="1"/>
  <c r="R13" i="1" s="1"/>
  <c r="E13" i="1"/>
  <c r="Q12" i="1"/>
  <c r="L12" i="1"/>
  <c r="R12" i="1" s="1"/>
  <c r="E12" i="1"/>
  <c r="Q11" i="1"/>
  <c r="L11" i="1"/>
  <c r="R11" i="1" s="1"/>
  <c r="E11" i="1"/>
  <c r="Q10" i="1"/>
  <c r="L10" i="1"/>
  <c r="R10" i="1" s="1"/>
  <c r="E10" i="1"/>
  <c r="Q9" i="1"/>
  <c r="L9" i="1"/>
  <c r="R9" i="1" s="1"/>
  <c r="E9" i="1"/>
  <c r="Q8" i="1"/>
  <c r="L8" i="1"/>
  <c r="R8" i="1" s="1"/>
  <c r="E8" i="1"/>
  <c r="Q7" i="1"/>
  <c r="L7" i="1"/>
  <c r="R7" i="1" s="1"/>
  <c r="E7" i="1"/>
  <c r="Q6" i="1"/>
  <c r="L6" i="1"/>
  <c r="R6" i="1" s="1"/>
  <c r="E6" i="1"/>
  <c r="Q5" i="1"/>
  <c r="L5" i="1"/>
  <c r="R5" i="1" s="1"/>
  <c r="E5" i="1"/>
  <c r="Q4" i="1"/>
  <c r="L4" i="1"/>
  <c r="R4" i="1" s="1"/>
  <c r="E4" i="1"/>
  <c r="Q3" i="1"/>
  <c r="L3" i="1"/>
  <c r="R3" i="1" s="1"/>
  <c r="E3" i="1"/>
</calcChain>
</file>

<file path=xl/sharedStrings.xml><?xml version="1.0" encoding="utf-8"?>
<sst xmlns="http://schemas.openxmlformats.org/spreadsheetml/2006/main" count="73" uniqueCount="43">
  <si>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</si>
  <si>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</si>
  <si>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</si>
  <si>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</si>
  <si>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</si>
  <si>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</si>
  <si>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</si>
  <si>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</si>
  <si>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</si>
  <si>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</si>
  <si>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</si>
  <si>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</si>
  <si>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</si>
  <si>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</si>
  <si>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</si>
  <si>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</si>
  <si>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</si>
  <si>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</si>
  <si>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Davidson</t>
  </si>
  <si>
    <t>04</t>
  </si>
  <si>
    <t>06</t>
  </si>
  <si>
    <t>08</t>
  </si>
  <si>
    <t>10</t>
  </si>
  <si>
    <t>22</t>
  </si>
  <si>
    <t>24</t>
  </si>
  <si>
    <t>26</t>
  </si>
  <si>
    <t>28</t>
  </si>
  <si>
    <t>30</t>
  </si>
  <si>
    <t>32</t>
  </si>
  <si>
    <t>34</t>
  </si>
  <si>
    <t>36</t>
  </si>
  <si>
    <t>38</t>
  </si>
  <si>
    <t>40</t>
  </si>
  <si>
    <t>48</t>
  </si>
  <si>
    <t>50</t>
  </si>
  <si>
    <t>52</t>
  </si>
  <si>
    <t>58</t>
  </si>
  <si>
    <t>70</t>
  </si>
  <si>
    <t>78</t>
  </si>
  <si>
    <t>82</t>
  </si>
  <si>
    <t>84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</si>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</sst>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57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31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54" bestFit="1" customWidth="1"/>
    <col min="3" max="3" width="18.28515625" style="54" customWidth="1"/>
    <col min="4" max="4" width="14.85546875" style="54" customWidth="1"/>
    <col min="5" max="5" width="0" style="33" hidden="1" customWidth="1"/>
    <col min="6" max="6" width="5.5703125" style="33" bestFit="1" customWidth="1"/>
    <col min="7" max="7" width="9.140625" style="55"/>
    <col min="8" max="8" width="5.5703125" style="33" bestFit="1" customWidth="1"/>
    <col min="9" max="9" width="9.140625" style="55"/>
    <col min="10" max="10" width="3.85546875" style="33" bestFit="1" customWidth="1"/>
    <col min="11" max="11" width="9.140625" style="55"/>
    <col min="12" max="12" width="0" style="33" hidden="1" customWidth="1"/>
    <col min="13" max="13" width="5.5703125" style="33" bestFit="1" customWidth="1"/>
    <col min="14" max="14" width="9.140625" style="55"/>
    <col min="15" max="15" width="6.5703125" style="33" bestFit="1" customWidth="1"/>
    <col min="16" max="16" width="9.140625" style="55"/>
    <col min="17" max="17" width="5.5703125" style="33" bestFit="1" customWidth="1"/>
    <col min="18" max="18" width="9.140625" style="55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81</v>
      </c>
      <c r="C3" s="25" t="s">
        <v>18</v>
      </c>
      <c r="D3" s="26" t="s">
        <v>19</v>
      </c>
      <c r="E3" s="27">
        <f t="shared" ref="E3:E24" si="0">F3+H3+J3</f>
        <v>1019</v>
      </c>
      <c r="F3" s="28">
        <v>165</v>
      </c>
      <c r="G3" s="29">
        <v>0.16192345436702649</v>
      </c>
      <c r="H3" s="30">
        <v>848</v>
      </c>
      <c r="I3" s="29">
        <v>0.83218842001962712</v>
      </c>
      <c r="J3" s="27">
        <v>6</v>
      </c>
      <c r="K3" s="31">
        <v>5.8881256133464181E-3</v>
      </c>
      <c r="L3" s="27">
        <f t="shared" ref="L3:L24" si="1">M3+O3+Q3</f>
        <v>2152</v>
      </c>
      <c r="M3" s="28">
        <v>426</v>
      </c>
      <c r="N3" s="29">
        <v>0.19795539033457249</v>
      </c>
      <c r="O3" s="30">
        <v>1673</v>
      </c>
      <c r="P3" s="29">
        <v>0.77741635687732347</v>
      </c>
      <c r="Q3" s="27">
        <f t="shared" ref="Q3:Q24" si="2">S3+T3</f>
        <v>53</v>
      </c>
      <c r="R3" s="32">
        <f t="shared" ref="R3:R24" si="3">IF(L3=0,0,Q3/L3)</f>
        <v>2.4628252788104089E-2</v>
      </c>
      <c r="S3" s="33">
        <v>51</v>
      </c>
      <c r="T3" s="33">
        <v>2</v>
      </c>
    </row>
    <row r="4" spans="1:20" ht="15" customHeight="1" x14ac:dyDescent="0.25">
      <c r="A4">
        <v>2</v>
      </c>
      <c r="B4" s="34">
        <v>81</v>
      </c>
      <c r="C4" s="35" t="s">
        <v>18</v>
      </c>
      <c r="D4" s="36" t="s">
        <v>20</v>
      </c>
      <c r="E4" s="37">
        <f t="shared" si="0"/>
        <v>389</v>
      </c>
      <c r="F4" s="38">
        <v>86</v>
      </c>
      <c r="G4" s="39">
        <v>0.2210796915167095</v>
      </c>
      <c r="H4" s="40">
        <v>295</v>
      </c>
      <c r="I4" s="39">
        <v>0.75835475578406175</v>
      </c>
      <c r="J4" s="37">
        <v>8</v>
      </c>
      <c r="K4" s="41">
        <v>2.056555269922879E-2</v>
      </c>
      <c r="L4" s="37">
        <f t="shared" si="1"/>
        <v>970</v>
      </c>
      <c r="M4" s="38">
        <v>251</v>
      </c>
      <c r="N4" s="39">
        <v>0.25876288659793817</v>
      </c>
      <c r="O4" s="40">
        <v>682</v>
      </c>
      <c r="P4" s="39">
        <v>0.70309278350515458</v>
      </c>
      <c r="Q4" s="37">
        <f t="shared" si="2"/>
        <v>37</v>
      </c>
      <c r="R4" s="42">
        <f t="shared" si="3"/>
        <v>3.814432989690722E-2</v>
      </c>
      <c r="S4" s="33">
        <v>37</v>
      </c>
      <c r="T4" s="33">
        <v>0</v>
      </c>
    </row>
    <row r="5" spans="1:20" ht="15" customHeight="1" x14ac:dyDescent="0.25">
      <c r="A5">
        <v>3</v>
      </c>
      <c r="B5" s="24">
        <v>81</v>
      </c>
      <c r="C5" s="25" t="s">
        <v>18</v>
      </c>
      <c r="D5" s="26" t="s">
        <v>21</v>
      </c>
      <c r="E5" s="27">
        <f t="shared" si="0"/>
        <v>176</v>
      </c>
      <c r="F5" s="28">
        <v>45</v>
      </c>
      <c r="G5" s="29">
        <v>0.25568181818181818</v>
      </c>
      <c r="H5" s="30">
        <v>128</v>
      </c>
      <c r="I5" s="29">
        <v>0.72727272727272729</v>
      </c>
      <c r="J5" s="27">
        <v>3</v>
      </c>
      <c r="K5" s="31">
        <v>1.7045454545454544E-2</v>
      </c>
      <c r="L5" s="27">
        <f t="shared" si="1"/>
        <v>501</v>
      </c>
      <c r="M5" s="28">
        <v>179</v>
      </c>
      <c r="N5" s="29">
        <v>0.35728542914171657</v>
      </c>
      <c r="O5" s="30">
        <v>317</v>
      </c>
      <c r="P5" s="29">
        <v>0.63273453093812371</v>
      </c>
      <c r="Q5" s="27">
        <f t="shared" si="2"/>
        <v>5</v>
      </c>
      <c r="R5" s="32">
        <f t="shared" si="3"/>
        <v>9.9800399201596807E-3</v>
      </c>
      <c r="S5" s="33">
        <v>5</v>
      </c>
      <c r="T5" s="33">
        <v>0</v>
      </c>
    </row>
    <row r="6" spans="1:20" ht="15" customHeight="1" x14ac:dyDescent="0.25">
      <c r="A6">
        <v>4</v>
      </c>
      <c r="B6" s="24">
        <v>81</v>
      </c>
      <c r="C6" s="25" t="s">
        <v>18</v>
      </c>
      <c r="D6" s="26" t="s">
        <v>22</v>
      </c>
      <c r="E6" s="27">
        <f t="shared" si="0"/>
        <v>387</v>
      </c>
      <c r="F6" s="28">
        <v>121</v>
      </c>
      <c r="G6" s="29">
        <v>0.31266149870801035</v>
      </c>
      <c r="H6" s="30">
        <v>264</v>
      </c>
      <c r="I6" s="29">
        <v>0.68217054263565891</v>
      </c>
      <c r="J6" s="27">
        <v>2</v>
      </c>
      <c r="K6" s="31">
        <v>5.1679586563307496E-3</v>
      </c>
      <c r="L6" s="27">
        <f t="shared" si="1"/>
        <v>943</v>
      </c>
      <c r="M6" s="28">
        <v>302</v>
      </c>
      <c r="N6" s="29">
        <v>0.32025450689289503</v>
      </c>
      <c r="O6" s="30">
        <v>615</v>
      </c>
      <c r="P6" s="29">
        <v>0.65217391304347827</v>
      </c>
      <c r="Q6" s="27">
        <f t="shared" si="2"/>
        <v>26</v>
      </c>
      <c r="R6" s="32">
        <f t="shared" si="3"/>
        <v>2.7571580063626724E-2</v>
      </c>
      <c r="S6" s="33">
        <v>26</v>
      </c>
      <c r="T6" s="33">
        <v>0</v>
      </c>
    </row>
    <row r="7" spans="1:20" ht="15" customHeight="1" x14ac:dyDescent="0.25">
      <c r="A7">
        <v>5</v>
      </c>
      <c r="B7" s="24">
        <v>81</v>
      </c>
      <c r="C7" s="25" t="s">
        <v>18</v>
      </c>
      <c r="D7" s="26" t="s">
        <v>23</v>
      </c>
      <c r="E7" s="27">
        <f t="shared" si="0"/>
        <v>126</v>
      </c>
      <c r="F7" s="28">
        <v>35</v>
      </c>
      <c r="G7" s="29">
        <v>0.27777777777777779</v>
      </c>
      <c r="H7" s="30">
        <v>89</v>
      </c>
      <c r="I7" s="29">
        <v>0.70634920634920639</v>
      </c>
      <c r="J7" s="27">
        <v>2</v>
      </c>
      <c r="K7" s="31">
        <v>1.5873015873015872E-2</v>
      </c>
      <c r="L7" s="27">
        <f t="shared" si="1"/>
        <v>353</v>
      </c>
      <c r="M7" s="28">
        <v>86</v>
      </c>
      <c r="N7" s="29">
        <v>0.24362606232294617</v>
      </c>
      <c r="O7" s="30">
        <v>249</v>
      </c>
      <c r="P7" s="29">
        <v>0.70538243626062325</v>
      </c>
      <c r="Q7" s="27">
        <f t="shared" si="2"/>
        <v>18</v>
      </c>
      <c r="R7" s="32">
        <f t="shared" si="3"/>
        <v>5.0991501416430593E-2</v>
      </c>
      <c r="S7" s="33">
        <v>18</v>
      </c>
      <c r="T7" s="33">
        <v>0</v>
      </c>
    </row>
    <row r="8" spans="1:20" ht="15" customHeight="1" x14ac:dyDescent="0.25">
      <c r="A8">
        <v>6</v>
      </c>
      <c r="B8" s="24">
        <v>81</v>
      </c>
      <c r="C8" s="25" t="s">
        <v>18</v>
      </c>
      <c r="D8" s="26" t="s">
        <v>24</v>
      </c>
      <c r="E8" s="27">
        <f t="shared" si="0"/>
        <v>197</v>
      </c>
      <c r="F8" s="28">
        <v>62</v>
      </c>
      <c r="G8" s="29">
        <v>0.31472081218274112</v>
      </c>
      <c r="H8" s="30">
        <v>134</v>
      </c>
      <c r="I8" s="29">
        <v>0.68020304568527923</v>
      </c>
      <c r="J8" s="27">
        <v>1</v>
      </c>
      <c r="K8" s="31">
        <v>5.076142131979695E-3</v>
      </c>
      <c r="L8" s="27">
        <f t="shared" si="1"/>
        <v>540</v>
      </c>
      <c r="M8" s="28">
        <v>153</v>
      </c>
      <c r="N8" s="29">
        <v>0.28333333333333333</v>
      </c>
      <c r="O8" s="30">
        <v>378</v>
      </c>
      <c r="P8" s="29">
        <v>0.7</v>
      </c>
      <c r="Q8" s="27">
        <f t="shared" si="2"/>
        <v>9</v>
      </c>
      <c r="R8" s="32">
        <f t="shared" si="3"/>
        <v>1.6666666666666666E-2</v>
      </c>
      <c r="S8" s="33">
        <v>9</v>
      </c>
      <c r="T8" s="33">
        <v>0</v>
      </c>
    </row>
    <row r="9" spans="1:20" ht="15" customHeight="1" x14ac:dyDescent="0.25">
      <c r="A9">
        <v>7</v>
      </c>
      <c r="B9" s="34">
        <v>81</v>
      </c>
      <c r="C9" s="35" t="s">
        <v>18</v>
      </c>
      <c r="D9" s="36" t="s">
        <v>25</v>
      </c>
      <c r="E9" s="37">
        <f t="shared" si="0"/>
        <v>135</v>
      </c>
      <c r="F9" s="38">
        <v>27</v>
      </c>
      <c r="G9" s="39">
        <v>0.2</v>
      </c>
      <c r="H9" s="40">
        <v>105</v>
      </c>
      <c r="I9" s="39">
        <v>0.77777777777777779</v>
      </c>
      <c r="J9" s="37">
        <v>3</v>
      </c>
      <c r="K9" s="41">
        <v>2.2222222222222223E-2</v>
      </c>
      <c r="L9" s="37">
        <f t="shared" si="1"/>
        <v>340</v>
      </c>
      <c r="M9" s="38">
        <v>88</v>
      </c>
      <c r="N9" s="39">
        <v>0.25882352941176473</v>
      </c>
      <c r="O9" s="40">
        <v>248</v>
      </c>
      <c r="P9" s="39">
        <v>0.72941176470588232</v>
      </c>
      <c r="Q9" s="37">
        <f t="shared" si="2"/>
        <v>4</v>
      </c>
      <c r="R9" s="42">
        <f t="shared" si="3"/>
        <v>1.1764705882352941E-2</v>
      </c>
      <c r="S9" s="33">
        <v>4</v>
      </c>
      <c r="T9" s="33">
        <v>0</v>
      </c>
    </row>
    <row r="10" spans="1:20" ht="15" customHeight="1" x14ac:dyDescent="0.25">
      <c r="A10">
        <v>8</v>
      </c>
      <c r="B10" s="24">
        <v>81</v>
      </c>
      <c r="C10" s="25" t="s">
        <v>18</v>
      </c>
      <c r="D10" s="26" t="s">
        <v>26</v>
      </c>
      <c r="E10" s="27">
        <f t="shared" si="0"/>
        <v>367</v>
      </c>
      <c r="F10" s="28">
        <v>80</v>
      </c>
      <c r="G10" s="29">
        <v>0.21798365122615804</v>
      </c>
      <c r="H10" s="30">
        <v>282</v>
      </c>
      <c r="I10" s="29">
        <v>0.76839237057220711</v>
      </c>
      <c r="J10" s="27">
        <v>5</v>
      </c>
      <c r="K10" s="31">
        <v>1.3623978201634877E-2</v>
      </c>
      <c r="L10" s="27">
        <f t="shared" si="1"/>
        <v>1049</v>
      </c>
      <c r="M10" s="28">
        <v>303</v>
      </c>
      <c r="N10" s="29">
        <v>0.28884652049571019</v>
      </c>
      <c r="O10" s="30">
        <v>726</v>
      </c>
      <c r="P10" s="29">
        <v>0.69208770257387986</v>
      </c>
      <c r="Q10" s="27">
        <f t="shared" si="2"/>
        <v>20</v>
      </c>
      <c r="R10" s="32">
        <f t="shared" si="3"/>
        <v>1.9065776930409915E-2</v>
      </c>
      <c r="S10" s="33">
        <v>20</v>
      </c>
      <c r="T10" s="33">
        <v>0</v>
      </c>
    </row>
    <row r="11" spans="1:20" ht="15" customHeight="1" x14ac:dyDescent="0.25">
      <c r="A11">
        <v>9</v>
      </c>
      <c r="B11" s="24">
        <v>81</v>
      </c>
      <c r="C11" s="25" t="s">
        <v>18</v>
      </c>
      <c r="D11" s="26" t="s">
        <v>27</v>
      </c>
      <c r="E11" s="27">
        <f t="shared" si="0"/>
        <v>666</v>
      </c>
      <c r="F11" s="28">
        <v>613</v>
      </c>
      <c r="G11" s="29">
        <v>0.92042042042042038</v>
      </c>
      <c r="H11" s="30">
        <v>50</v>
      </c>
      <c r="I11" s="29">
        <v>7.5075075075075076E-2</v>
      </c>
      <c r="J11" s="27">
        <v>3</v>
      </c>
      <c r="K11" s="31">
        <v>4.5045045045045045E-3</v>
      </c>
      <c r="L11" s="27">
        <f t="shared" si="1"/>
        <v>832</v>
      </c>
      <c r="M11" s="28">
        <v>713</v>
      </c>
      <c r="N11" s="29">
        <v>0.85697115384615385</v>
      </c>
      <c r="O11" s="30">
        <v>101</v>
      </c>
      <c r="P11" s="29">
        <v>0.12139423076923077</v>
      </c>
      <c r="Q11" s="27">
        <f t="shared" si="2"/>
        <v>18</v>
      </c>
      <c r="R11" s="32">
        <f t="shared" si="3"/>
        <v>2.1634615384615384E-2</v>
      </c>
      <c r="S11" s="33">
        <v>18</v>
      </c>
      <c r="T11" s="33">
        <v>0</v>
      </c>
    </row>
    <row r="12" spans="1:20" ht="15" customHeight="1" x14ac:dyDescent="0.25">
      <c r="A12">
        <v>10</v>
      </c>
      <c r="B12" s="24">
        <v>81</v>
      </c>
      <c r="C12" s="25" t="s">
        <v>18</v>
      </c>
      <c r="D12" s="26" t="s">
        <v>28</v>
      </c>
      <c r="E12" s="27">
        <f t="shared" si="0"/>
        <v>216</v>
      </c>
      <c r="F12" s="28">
        <v>121</v>
      </c>
      <c r="G12" s="29">
        <v>0.56018518518518523</v>
      </c>
      <c r="H12" s="30">
        <v>93</v>
      </c>
      <c r="I12" s="29">
        <v>0.43055555555555558</v>
      </c>
      <c r="J12" s="27">
        <v>2</v>
      </c>
      <c r="K12" s="31">
        <v>9.2592592592592587E-3</v>
      </c>
      <c r="L12" s="27">
        <f t="shared" si="1"/>
        <v>425</v>
      </c>
      <c r="M12" s="28">
        <v>215</v>
      </c>
      <c r="N12" s="29">
        <v>0.50588235294117645</v>
      </c>
      <c r="O12" s="30">
        <v>196</v>
      </c>
      <c r="P12" s="29">
        <v>0.4611764705882353</v>
      </c>
      <c r="Q12" s="27">
        <f t="shared" si="2"/>
        <v>14</v>
      </c>
      <c r="R12" s="32">
        <f t="shared" si="3"/>
        <v>3.2941176470588238E-2</v>
      </c>
      <c r="S12" s="33">
        <v>11</v>
      </c>
      <c r="T12" s="33">
        <v>3</v>
      </c>
    </row>
    <row r="13" spans="1:20" ht="15" customHeight="1" x14ac:dyDescent="0.25">
      <c r="A13">
        <v>11</v>
      </c>
      <c r="B13" s="24">
        <v>81</v>
      </c>
      <c r="C13" s="25" t="s">
        <v>18</v>
      </c>
      <c r="D13" s="26" t="s">
        <v>29</v>
      </c>
      <c r="E13" s="27">
        <f t="shared" si="0"/>
        <v>251</v>
      </c>
      <c r="F13" s="28">
        <v>122</v>
      </c>
      <c r="G13" s="29">
        <v>0.48605577689243029</v>
      </c>
      <c r="H13" s="30">
        <v>128</v>
      </c>
      <c r="I13" s="29">
        <v>0.50996015936254979</v>
      </c>
      <c r="J13" s="27">
        <v>1</v>
      </c>
      <c r="K13" s="31">
        <v>3.9840637450199202E-3</v>
      </c>
      <c r="L13" s="27">
        <f t="shared" si="1"/>
        <v>617</v>
      </c>
      <c r="M13" s="28">
        <v>283</v>
      </c>
      <c r="N13" s="29">
        <v>0.45867098865478118</v>
      </c>
      <c r="O13" s="30">
        <v>313</v>
      </c>
      <c r="P13" s="29">
        <v>0.50729335494327388</v>
      </c>
      <c r="Q13" s="27">
        <f t="shared" si="2"/>
        <v>21</v>
      </c>
      <c r="R13" s="32">
        <f t="shared" si="3"/>
        <v>3.4035656401944892E-2</v>
      </c>
      <c r="S13" s="33">
        <v>21</v>
      </c>
      <c r="T13" s="33">
        <v>0</v>
      </c>
    </row>
    <row r="14" spans="1:20" ht="15" customHeight="1" x14ac:dyDescent="0.25">
      <c r="A14">
        <v>12</v>
      </c>
      <c r="B14" s="34">
        <v>81</v>
      </c>
      <c r="C14" s="35" t="s">
        <v>18</v>
      </c>
      <c r="D14" s="36" t="s">
        <v>30</v>
      </c>
      <c r="E14" s="37">
        <f t="shared" si="0"/>
        <v>225</v>
      </c>
      <c r="F14" s="38">
        <v>139</v>
      </c>
      <c r="G14" s="39">
        <v>0.61777777777777776</v>
      </c>
      <c r="H14" s="40">
        <v>86</v>
      </c>
      <c r="I14" s="39">
        <v>0.38222222222222224</v>
      </c>
      <c r="J14" s="37">
        <v>0</v>
      </c>
      <c r="K14" s="41">
        <v>0</v>
      </c>
      <c r="L14" s="37">
        <f t="shared" si="1"/>
        <v>536</v>
      </c>
      <c r="M14" s="38">
        <v>281</v>
      </c>
      <c r="N14" s="39">
        <v>0.52425373134328357</v>
      </c>
      <c r="O14" s="40">
        <v>247</v>
      </c>
      <c r="P14" s="39">
        <v>0.46082089552238809</v>
      </c>
      <c r="Q14" s="37">
        <f t="shared" si="2"/>
        <v>8</v>
      </c>
      <c r="R14" s="42">
        <f t="shared" si="3"/>
        <v>1.4925373134328358E-2</v>
      </c>
      <c r="S14" s="33">
        <v>8</v>
      </c>
      <c r="T14" s="33">
        <v>0</v>
      </c>
    </row>
    <row r="15" spans="1:20" ht="15" customHeight="1" x14ac:dyDescent="0.25">
      <c r="A15">
        <v>13</v>
      </c>
      <c r="B15" s="24">
        <v>81</v>
      </c>
      <c r="C15" s="25" t="s">
        <v>18</v>
      </c>
      <c r="D15" s="26" t="s">
        <v>31</v>
      </c>
      <c r="E15" s="27">
        <f t="shared" si="0"/>
        <v>373</v>
      </c>
      <c r="F15" s="28">
        <v>336</v>
      </c>
      <c r="G15" s="29">
        <v>0.90080428954423597</v>
      </c>
      <c r="H15" s="30">
        <v>36</v>
      </c>
      <c r="I15" s="29">
        <v>9.6514745308310987E-2</v>
      </c>
      <c r="J15" s="27">
        <v>1</v>
      </c>
      <c r="K15" s="31">
        <v>2.6809651474530832E-3</v>
      </c>
      <c r="L15" s="27">
        <f t="shared" si="1"/>
        <v>476</v>
      </c>
      <c r="M15" s="28">
        <v>403</v>
      </c>
      <c r="N15" s="29">
        <v>0.84663865546218486</v>
      </c>
      <c r="O15" s="30">
        <v>68</v>
      </c>
      <c r="P15" s="29">
        <v>0.14285714285714285</v>
      </c>
      <c r="Q15" s="27">
        <f t="shared" si="2"/>
        <v>5</v>
      </c>
      <c r="R15" s="32">
        <f t="shared" si="3"/>
        <v>1.050420168067227E-2</v>
      </c>
      <c r="S15" s="33">
        <v>5</v>
      </c>
      <c r="T15" s="33">
        <v>0</v>
      </c>
    </row>
    <row r="16" spans="1:20" ht="15" customHeight="1" x14ac:dyDescent="0.25">
      <c r="A16">
        <v>14</v>
      </c>
      <c r="B16" s="24">
        <v>81</v>
      </c>
      <c r="C16" s="25" t="s">
        <v>18</v>
      </c>
      <c r="D16" s="26" t="s">
        <v>32</v>
      </c>
      <c r="E16" s="27">
        <f t="shared" si="0"/>
        <v>359</v>
      </c>
      <c r="F16" s="28">
        <v>201</v>
      </c>
      <c r="G16" s="29">
        <v>0.55988857938718661</v>
      </c>
      <c r="H16" s="30">
        <v>156</v>
      </c>
      <c r="I16" s="29">
        <v>0.43454038997214484</v>
      </c>
      <c r="J16" s="27">
        <v>2</v>
      </c>
      <c r="K16" s="31">
        <v>5.5710306406685237E-3</v>
      </c>
      <c r="L16" s="27">
        <f t="shared" si="1"/>
        <v>991</v>
      </c>
      <c r="M16" s="28">
        <v>453</v>
      </c>
      <c r="N16" s="29">
        <v>0.45711402623612513</v>
      </c>
      <c r="O16" s="30">
        <v>526</v>
      </c>
      <c r="P16" s="29">
        <v>0.53077699293642788</v>
      </c>
      <c r="Q16" s="27">
        <f t="shared" si="2"/>
        <v>12</v>
      </c>
      <c r="R16" s="32">
        <f t="shared" si="3"/>
        <v>1.2108980827447022E-2</v>
      </c>
      <c r="S16" s="33">
        <v>8</v>
      </c>
      <c r="T16" s="33">
        <v>4</v>
      </c>
    </row>
    <row r="17" spans="1:20" ht="15" customHeight="1" x14ac:dyDescent="0.25">
      <c r="A17">
        <v>15</v>
      </c>
      <c r="B17" s="24">
        <v>81</v>
      </c>
      <c r="C17" s="25" t="s">
        <v>18</v>
      </c>
      <c r="D17" s="26" t="s">
        <v>33</v>
      </c>
      <c r="E17" s="27">
        <f t="shared" si="0"/>
        <v>355</v>
      </c>
      <c r="F17" s="28">
        <v>52</v>
      </c>
      <c r="G17" s="29">
        <v>0.14647887323943662</v>
      </c>
      <c r="H17" s="30">
        <v>297</v>
      </c>
      <c r="I17" s="29">
        <v>0.83661971830985915</v>
      </c>
      <c r="J17" s="27">
        <v>6</v>
      </c>
      <c r="K17" s="31">
        <v>1.6901408450704224E-2</v>
      </c>
      <c r="L17" s="27">
        <f t="shared" si="1"/>
        <v>965</v>
      </c>
      <c r="M17" s="28">
        <v>228</v>
      </c>
      <c r="N17" s="29">
        <v>0.23626943005181347</v>
      </c>
      <c r="O17" s="30">
        <v>704</v>
      </c>
      <c r="P17" s="29">
        <v>0.72953367875647668</v>
      </c>
      <c r="Q17" s="27">
        <f t="shared" si="2"/>
        <v>33</v>
      </c>
      <c r="R17" s="32">
        <f t="shared" si="3"/>
        <v>3.4196891191709843E-2</v>
      </c>
      <c r="S17" s="33">
        <v>33</v>
      </c>
      <c r="T17" s="33">
        <v>0</v>
      </c>
    </row>
    <row r="18" spans="1:20" ht="15" customHeight="1" x14ac:dyDescent="0.25">
      <c r="A18">
        <v>16</v>
      </c>
      <c r="B18" s="24">
        <v>81</v>
      </c>
      <c r="C18" s="25" t="s">
        <v>18</v>
      </c>
      <c r="D18" s="26" t="s">
        <v>34</v>
      </c>
      <c r="E18" s="27">
        <f t="shared" si="0"/>
        <v>508</v>
      </c>
      <c r="F18" s="28">
        <v>55</v>
      </c>
      <c r="G18" s="29">
        <v>0.10826771653543307</v>
      </c>
      <c r="H18" s="30">
        <v>451</v>
      </c>
      <c r="I18" s="29">
        <v>0.88779527559055116</v>
      </c>
      <c r="J18" s="27">
        <v>2</v>
      </c>
      <c r="K18" s="31">
        <v>3.937007874015748E-3</v>
      </c>
      <c r="L18" s="27">
        <f t="shared" si="1"/>
        <v>1132</v>
      </c>
      <c r="M18" s="28">
        <v>195</v>
      </c>
      <c r="N18" s="29">
        <v>0.17226148409893993</v>
      </c>
      <c r="O18" s="30">
        <v>908</v>
      </c>
      <c r="P18" s="29">
        <v>0.80212014134275622</v>
      </c>
      <c r="Q18" s="27">
        <f t="shared" si="2"/>
        <v>29</v>
      </c>
      <c r="R18" s="32">
        <f t="shared" si="3"/>
        <v>2.5618374558303889E-2</v>
      </c>
      <c r="S18" s="33">
        <v>28</v>
      </c>
      <c r="T18" s="33">
        <v>1</v>
      </c>
    </row>
    <row r="19" spans="1:20" ht="15" customHeight="1" x14ac:dyDescent="0.25">
      <c r="A19">
        <v>17</v>
      </c>
      <c r="B19" s="34">
        <v>81</v>
      </c>
      <c r="C19" s="35" t="s">
        <v>18</v>
      </c>
      <c r="D19" s="36" t="s">
        <v>35</v>
      </c>
      <c r="E19" s="37">
        <f t="shared" si="0"/>
        <v>668</v>
      </c>
      <c r="F19" s="38">
        <v>124</v>
      </c>
      <c r="G19" s="39">
        <v>0.18562874251497005</v>
      </c>
      <c r="H19" s="40">
        <v>539</v>
      </c>
      <c r="I19" s="39">
        <v>0.80688622754491013</v>
      </c>
      <c r="J19" s="37">
        <v>5</v>
      </c>
      <c r="K19" s="41">
        <v>7.4850299401197605E-3</v>
      </c>
      <c r="L19" s="37">
        <f t="shared" si="1"/>
        <v>1729</v>
      </c>
      <c r="M19" s="38">
        <v>434</v>
      </c>
      <c r="N19" s="39">
        <v>0.25101214574898784</v>
      </c>
      <c r="O19" s="40">
        <v>1254</v>
      </c>
      <c r="P19" s="39">
        <v>0.72527472527472525</v>
      </c>
      <c r="Q19" s="37">
        <f t="shared" si="2"/>
        <v>41</v>
      </c>
      <c r="R19" s="42">
        <f t="shared" si="3"/>
        <v>2.3713128976286871E-2</v>
      </c>
      <c r="S19" s="33">
        <v>41</v>
      </c>
      <c r="T19" s="33">
        <v>0</v>
      </c>
    </row>
    <row r="20" spans="1:20" ht="15" customHeight="1" x14ac:dyDescent="0.25">
      <c r="A20">
        <v>18</v>
      </c>
      <c r="B20" s="24">
        <v>81</v>
      </c>
      <c r="C20" s="25" t="s">
        <v>18</v>
      </c>
      <c r="D20" s="26" t="s">
        <v>36</v>
      </c>
      <c r="E20" s="27">
        <f t="shared" si="0"/>
        <v>530</v>
      </c>
      <c r="F20" s="28">
        <v>153</v>
      </c>
      <c r="G20" s="29">
        <v>0.28867924528301886</v>
      </c>
      <c r="H20" s="30">
        <v>369</v>
      </c>
      <c r="I20" s="29">
        <v>0.69622641509433958</v>
      </c>
      <c r="J20" s="27">
        <v>8</v>
      </c>
      <c r="K20" s="31">
        <v>1.509433962264151E-2</v>
      </c>
      <c r="L20" s="27">
        <f t="shared" si="1"/>
        <v>1187</v>
      </c>
      <c r="M20" s="28">
        <v>370</v>
      </c>
      <c r="N20" s="29">
        <v>0.31171019376579612</v>
      </c>
      <c r="O20" s="30">
        <v>781</v>
      </c>
      <c r="P20" s="29">
        <v>0.65796124684077506</v>
      </c>
      <c r="Q20" s="27">
        <f t="shared" si="2"/>
        <v>36</v>
      </c>
      <c r="R20" s="32">
        <f t="shared" si="3"/>
        <v>3.0328559393428812E-2</v>
      </c>
      <c r="S20" s="33">
        <v>34</v>
      </c>
      <c r="T20" s="33">
        <v>2</v>
      </c>
    </row>
    <row r="21" spans="1:20" ht="15" customHeight="1" x14ac:dyDescent="0.25">
      <c r="A21">
        <v>19</v>
      </c>
      <c r="B21" s="24">
        <v>81</v>
      </c>
      <c r="C21" s="25" t="s">
        <v>18</v>
      </c>
      <c r="D21" s="26" t="s">
        <v>37</v>
      </c>
      <c r="E21" s="27">
        <f t="shared" si="0"/>
        <v>459</v>
      </c>
      <c r="F21" s="28">
        <v>79</v>
      </c>
      <c r="G21" s="29">
        <v>0.17211328976034859</v>
      </c>
      <c r="H21" s="30">
        <v>378</v>
      </c>
      <c r="I21" s="29">
        <v>0.82352941176470584</v>
      </c>
      <c r="J21" s="27">
        <v>2</v>
      </c>
      <c r="K21" s="31">
        <v>4.3572984749455342E-3</v>
      </c>
      <c r="L21" s="27">
        <f t="shared" si="1"/>
        <v>1006</v>
      </c>
      <c r="M21" s="28">
        <v>190</v>
      </c>
      <c r="N21" s="29">
        <v>0.18886679920477137</v>
      </c>
      <c r="O21" s="30">
        <v>785</v>
      </c>
      <c r="P21" s="29">
        <v>0.78031809145129227</v>
      </c>
      <c r="Q21" s="27">
        <f t="shared" si="2"/>
        <v>31</v>
      </c>
      <c r="R21" s="32">
        <f t="shared" si="3"/>
        <v>3.0815109343936383E-2</v>
      </c>
      <c r="S21" s="33">
        <v>30</v>
      </c>
      <c r="T21" s="33">
        <v>1</v>
      </c>
    </row>
    <row r="22" spans="1:20" ht="15" customHeight="1" x14ac:dyDescent="0.25">
      <c r="A22">
        <v>20</v>
      </c>
      <c r="B22" s="24">
        <v>81</v>
      </c>
      <c r="C22" s="25" t="s">
        <v>18</v>
      </c>
      <c r="D22" s="26" t="s">
        <v>38</v>
      </c>
      <c r="E22" s="27">
        <f t="shared" si="0"/>
        <v>513</v>
      </c>
      <c r="F22" s="28">
        <v>101</v>
      </c>
      <c r="G22" s="29">
        <v>0.19688109161793371</v>
      </c>
      <c r="H22" s="30">
        <v>406</v>
      </c>
      <c r="I22" s="29">
        <v>0.79142300194931769</v>
      </c>
      <c r="J22" s="27">
        <v>6</v>
      </c>
      <c r="K22" s="31">
        <v>1.1695906432748537E-2</v>
      </c>
      <c r="L22" s="27">
        <f t="shared" si="1"/>
        <v>1248</v>
      </c>
      <c r="M22" s="28">
        <v>295</v>
      </c>
      <c r="N22" s="29">
        <v>0.23637820512820512</v>
      </c>
      <c r="O22" s="30">
        <v>914</v>
      </c>
      <c r="P22" s="29">
        <v>0.73237179487179482</v>
      </c>
      <c r="Q22" s="27">
        <f t="shared" si="2"/>
        <v>39</v>
      </c>
      <c r="R22" s="32">
        <f t="shared" si="3"/>
        <v>3.125E-2</v>
      </c>
      <c r="S22" s="33">
        <v>39</v>
      </c>
      <c r="T22" s="33">
        <v>0</v>
      </c>
    </row>
    <row r="23" spans="1:20" ht="15" customHeight="1" x14ac:dyDescent="0.25">
      <c r="A23">
        <v>21</v>
      </c>
      <c r="B23" s="24">
        <v>81</v>
      </c>
      <c r="C23" s="25" t="s">
        <v>18</v>
      </c>
      <c r="D23" s="26" t="s">
        <v>39</v>
      </c>
      <c r="E23" s="27">
        <f t="shared" si="0"/>
        <v>438</v>
      </c>
      <c r="F23" s="28">
        <v>63</v>
      </c>
      <c r="G23" s="29">
        <v>0.14383561643835616</v>
      </c>
      <c r="H23" s="30">
        <v>372</v>
      </c>
      <c r="I23" s="29">
        <v>0.84931506849315064</v>
      </c>
      <c r="J23" s="27">
        <v>3</v>
      </c>
      <c r="K23" s="31">
        <v>6.8493150684931503E-3</v>
      </c>
      <c r="L23" s="27">
        <f t="shared" si="1"/>
        <v>1081</v>
      </c>
      <c r="M23" s="28">
        <v>243</v>
      </c>
      <c r="N23" s="29">
        <v>0.2247918593894542</v>
      </c>
      <c r="O23" s="30">
        <v>813</v>
      </c>
      <c r="P23" s="29">
        <v>0.75208140610545793</v>
      </c>
      <c r="Q23" s="27">
        <f t="shared" si="2"/>
        <v>25</v>
      </c>
      <c r="R23" s="32">
        <f t="shared" si="3"/>
        <v>2.3126734505087881E-2</v>
      </c>
      <c r="S23" s="33">
        <v>25</v>
      </c>
      <c r="T23" s="33">
        <v>0</v>
      </c>
    </row>
    <row r="24" spans="1:20" ht="15" customHeight="1" x14ac:dyDescent="0.25">
      <c r="A24">
        <v>22</v>
      </c>
      <c r="B24" s="34">
        <v>81</v>
      </c>
      <c r="C24" s="35" t="s">
        <v>18</v>
      </c>
      <c r="D24" s="36" t="s">
        <v>40</v>
      </c>
      <c r="E24" s="37">
        <f t="shared" si="0"/>
        <v>920</v>
      </c>
      <c r="F24" s="38">
        <v>166</v>
      </c>
      <c r="G24" s="39">
        <v>0.18043478260869567</v>
      </c>
      <c r="H24" s="40">
        <v>752</v>
      </c>
      <c r="I24" s="39">
        <v>0.81739130434782614</v>
      </c>
      <c r="J24" s="37">
        <v>2</v>
      </c>
      <c r="K24" s="41">
        <v>2.1739130434782609E-3</v>
      </c>
      <c r="L24" s="37">
        <f t="shared" si="1"/>
        <v>1801</v>
      </c>
      <c r="M24" s="38">
        <v>377</v>
      </c>
      <c r="N24" s="39">
        <v>0.20932815102720712</v>
      </c>
      <c r="O24" s="40">
        <v>1386</v>
      </c>
      <c r="P24" s="39">
        <v>0.76957245974458632</v>
      </c>
      <c r="Q24" s="37">
        <f t="shared" si="2"/>
        <v>38</v>
      </c>
      <c r="R24" s="42">
        <f t="shared" si="3"/>
        <v>2.1099389228206551E-2</v>
      </c>
      <c r="S24" s="33">
        <v>37</v>
      </c>
      <c r="T24" s="33">
        <v>1</v>
      </c>
    </row>
    <row r="25" spans="1:20" s="43" customFormat="1" ht="15" customHeight="1" x14ac:dyDescent="0.25">
      <c r="A25" s="43">
        <v>23</v>
      </c>
      <c r="B25" s="44"/>
      <c r="C25" s="45" t="s">
        <v>18</v>
      </c>
      <c r="D25" s="46" t="s">
        <v>7</v>
      </c>
      <c r="E25" s="47">
        <v>9277</v>
      </c>
      <c r="F25" s="48">
        <v>2946</v>
      </c>
      <c r="G25" s="49">
        <v>0.317559555890913</v>
      </c>
      <c r="H25" s="50">
        <v>6258</v>
      </c>
      <c r="I25" s="49">
        <v>0.67457152096582951</v>
      </c>
      <c r="J25" s="47">
        <v>73</v>
      </c>
      <c r="K25" s="51">
        <v>7.8689231432575186E-3</v>
      </c>
      <c r="L25" s="47">
        <v>20874</v>
      </c>
      <c r="M25" s="48">
        <v>6468</v>
      </c>
      <c r="N25" s="49">
        <v>0.30985915492957744</v>
      </c>
      <c r="O25" s="50">
        <v>13884</v>
      </c>
      <c r="P25" s="49">
        <v>0.66513365909744182</v>
      </c>
      <c r="Q25" s="47">
        <v>522</v>
      </c>
      <c r="R25" s="52">
        <v>2.5007185972980742E-2</v>
      </c>
      <c r="S25" s="53">
        <v>508</v>
      </c>
      <c r="T25" s="53">
        <v>14</v>
      </c>
    </row>
    <row r="26" spans="1:20" s="43" customFormat="1" ht="15" customHeight="1" x14ac:dyDescent="0.25">
      <c r="A26" s="43">
        <v>24</v>
      </c>
      <c r="B26" s="44"/>
      <c r="C26" s="45" t="s">
        <v>4</v>
      </c>
      <c r="D26" s="46" t="s">
        <v>7</v>
      </c>
      <c r="E26" s="47">
        <v>9277</v>
      </c>
      <c r="F26" s="48">
        <v>2946</v>
      </c>
      <c r="G26" s="49">
        <v>0.317559555890913</v>
      </c>
      <c r="H26" s="50">
        <v>6258</v>
      </c>
      <c r="I26" s="49">
        <v>0.67457152096582951</v>
      </c>
      <c r="J26" s="47">
        <v>73</v>
      </c>
      <c r="K26" s="51">
        <v>7.8689231432575186E-3</v>
      </c>
      <c r="L26" s="47">
        <v>20874</v>
      </c>
      <c r="M26" s="48">
        <v>6468</v>
      </c>
      <c r="N26" s="49">
        <v>0.30985915492957744</v>
      </c>
      <c r="O26" s="50">
        <v>13884</v>
      </c>
      <c r="P26" s="49">
        <v>0.66513365909744182</v>
      </c>
      <c r="Q26" s="47">
        <v>522</v>
      </c>
      <c r="R26" s="52">
        <v>2.5007185972980742E-2</v>
      </c>
      <c r="S26" s="53">
        <v>508</v>
      </c>
      <c r="T26" s="53">
        <v>14</v>
      </c>
    </row>
    <row r="30" spans="1:20" x14ac:dyDescent="0.25">
      <c r="B30" s="56" t="s">
        <v>41</v>
      </c>
    </row>
    <row r="31" spans="1:20" x14ac:dyDescent="0.25">
      <c r="B31" s="56" t="s">
        <v>42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81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2011-07-28T03:40:37Z</dcterms:created>
  <dcterms:modified xsi:type="dcterms:W3CDTF">2011-07-28T03:40:38Z</dcterms:modified>
</cp:coreProperties>
</file>