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35" i="1" l="1"/>
  <c r="L35" i="1"/>
  <c r="R35" i="1" s="1"/>
  <c r="E35" i="1"/>
  <c r="Q34" i="1"/>
  <c r="L34" i="1"/>
  <c r="R34" i="1" s="1"/>
  <c r="E34" i="1"/>
  <c r="Q33" i="1"/>
  <c r="L33" i="1"/>
  <c r="R33" i="1" s="1"/>
  <c r="E33" i="1"/>
  <c r="Q32" i="1"/>
  <c r="L32" i="1"/>
  <c r="R32" i="1" s="1"/>
  <c r="E32" i="1"/>
  <c r="Q31" i="1"/>
  <c r="L31" i="1"/>
  <c r="R31" i="1" s="1"/>
  <c r="E31" i="1"/>
  <c r="Q30" i="1"/>
  <c r="L30" i="1"/>
  <c r="R30" i="1" s="1"/>
  <c r="E30" i="1"/>
  <c r="Q29" i="1"/>
  <c r="L29" i="1"/>
  <c r="R29" i="1" s="1"/>
  <c r="E29" i="1"/>
  <c r="Q28" i="1"/>
  <c r="L28" i="1"/>
  <c r="R28" i="1" s="1"/>
  <c r="E28" i="1"/>
  <c r="Q27" i="1"/>
  <c r="L27" i="1"/>
  <c r="R27" i="1" s="1"/>
  <c r="E27" i="1"/>
  <c r="Q26" i="1"/>
  <c r="L26" i="1"/>
  <c r="R26" i="1" s="1"/>
  <c r="E26" i="1"/>
  <c r="Q25" i="1"/>
  <c r="L25" i="1"/>
  <c r="R25" i="1" s="1"/>
  <c r="E25" i="1"/>
  <c r="Q24" i="1"/>
  <c r="L24" i="1"/>
  <c r="R24" i="1" s="1"/>
  <c r="E24" i="1"/>
  <c r="Q23" i="1"/>
  <c r="L23" i="1"/>
  <c r="R23" i="1" s="1"/>
  <c r="E23" i="1"/>
  <c r="Q22" i="1"/>
  <c r="L22" i="1"/>
  <c r="R22" i="1" s="1"/>
  <c r="E22" i="1"/>
  <c r="Q21" i="1"/>
  <c r="L21" i="1"/>
  <c r="R21" i="1" s="1"/>
  <c r="E21" i="1"/>
  <c r="Q20" i="1"/>
  <c r="L20" i="1"/>
  <c r="R20" i="1" s="1"/>
  <c r="E20" i="1"/>
  <c r="Q19" i="1"/>
  <c r="L19" i="1"/>
  <c r="R19" i="1" s="1"/>
  <c r="E19" i="1"/>
  <c r="Q18" i="1"/>
  <c r="L18" i="1"/>
  <c r="R18" i="1" s="1"/>
  <c r="E18" i="1"/>
  <c r="Q17" i="1"/>
  <c r="L17" i="1"/>
  <c r="R17" i="1" s="1"/>
  <c r="E17" i="1"/>
  <c r="Q16" i="1"/>
  <c r="L16" i="1"/>
  <c r="R16" i="1" s="1"/>
  <c r="E16" i="1"/>
  <c r="Q15" i="1"/>
  <c r="L15" i="1"/>
  <c r="R15" i="1" s="1"/>
  <c r="E15" i="1"/>
  <c r="Q14" i="1"/>
  <c r="L14" i="1"/>
  <c r="R14" i="1" s="1"/>
  <c r="E14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<sst xmlns="http://schemas.openxmlformats.org/spreadsheetml/2006/main" count="95" uniqueCount="54">
  <si>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</si>
  <si>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</si>
  <si>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</si>
  <si>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</si>
  <si>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</si>
  <si>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</si>
  <si>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</si>
  <si>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</si>
  <si>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</si>
  <si>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</si>
  <si>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</si>
  <si>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</si>
  <si>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</si>
  <si>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</si>
  <si>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</si>
  <si>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</si>
  <si>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</si>
  <si>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</si>
  <si>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Alleghany</t>
  </si>
  <si>
    <t>01</t>
  </si>
  <si>
    <t>02</t>
  </si>
  <si>
    <t>03</t>
  </si>
  <si>
    <t>04</t>
  </si>
  <si>
    <t>05</t>
  </si>
  <si>
    <t>06</t>
  </si>
  <si>
    <t>07</t>
  </si>
  <si>
    <t>Wilkes</t>
  </si>
  <si>
    <t>101</t>
  </si>
  <si>
    <t>102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</si>
  <si>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</si>
  <si>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</si>
  <si>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</si>
  <si>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</si>
  <si>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</si>
  <si>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</si>
  <si>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</si>
  <si>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</si>
  <si>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</si>
  <si>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</si>
  <si>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</si>
  <si>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115A</t>
  </si>
  <si>
    <t>117</t>
  </si>
  <si>
    <t>118</t>
  </si>
  <si>
    <t>119</t>
  </si>
  <si>
    <t>120</t>
  </si>
  <si>
    <t>121</t>
  </si>
  <si>
    <t>123</t>
  </si>
  <si>
    <t>125</t>
  </si>
  <si>
    <t>126</t>
  </si>
  <si>
    <t>127</t>
  </si>
  <si>
    <t>128</t>
  </si>
  <si>
    <t>129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</si>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</sst>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C8C8C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43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8.28515625" style="63" customWidth="1"/>
    <col min="4" max="4" width="14.4257812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4" style="33" bestFit="1" customWidth="1"/>
    <col min="11" max="11" width="9.140625" style="64"/>
    <col min="12" max="12" width="0" style="33" hidden="1" customWidth="1"/>
    <col min="13" max="13" width="5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94</v>
      </c>
      <c r="C3" s="25" t="s">
        <v>18</v>
      </c>
      <c r="D3" s="26" t="s">
        <v>19</v>
      </c>
      <c r="E3" s="27">
        <f t="shared" ref="E3:E35" si="0">F3+H3+J3</f>
        <v>153</v>
      </c>
      <c r="F3" s="28">
        <v>29</v>
      </c>
      <c r="G3" s="29">
        <v>0.18954248366013071</v>
      </c>
      <c r="H3" s="30">
        <v>119</v>
      </c>
      <c r="I3" s="29">
        <v>0.77777777777777779</v>
      </c>
      <c r="J3" s="27">
        <v>5</v>
      </c>
      <c r="K3" s="31">
        <v>3.2679738562091505E-2</v>
      </c>
      <c r="L3" s="27">
        <f t="shared" ref="L3:L35" si="1">M3+O3+Q3</f>
        <v>608</v>
      </c>
      <c r="M3" s="28">
        <v>162</v>
      </c>
      <c r="N3" s="29">
        <v>0.26644736842105265</v>
      </c>
      <c r="O3" s="30">
        <v>432</v>
      </c>
      <c r="P3" s="29">
        <v>0.71052631578947367</v>
      </c>
      <c r="Q3" s="27">
        <f t="shared" ref="Q3:Q35" si="2">S3+T3</f>
        <v>14</v>
      </c>
      <c r="R3" s="32">
        <f t="shared" ref="R3:R35" si="3">IF(L3=0,0,Q3/L3)</f>
        <v>2.3026315789473683E-2</v>
      </c>
      <c r="S3" s="33">
        <v>14</v>
      </c>
      <c r="T3" s="33">
        <v>0</v>
      </c>
    </row>
    <row r="4" spans="1:20" ht="15" customHeight="1" x14ac:dyDescent="0.25">
      <c r="A4">
        <v>2</v>
      </c>
      <c r="B4" s="34">
        <v>94</v>
      </c>
      <c r="C4" s="35" t="s">
        <v>18</v>
      </c>
      <c r="D4" s="36" t="s">
        <v>20</v>
      </c>
      <c r="E4" s="37">
        <f t="shared" si="0"/>
        <v>40</v>
      </c>
      <c r="F4" s="38">
        <v>14</v>
      </c>
      <c r="G4" s="39">
        <v>0.35</v>
      </c>
      <c r="H4" s="40">
        <v>26</v>
      </c>
      <c r="I4" s="39">
        <v>0.65</v>
      </c>
      <c r="J4" s="37">
        <v>0</v>
      </c>
      <c r="K4" s="41">
        <v>0</v>
      </c>
      <c r="L4" s="37">
        <f t="shared" si="1"/>
        <v>150</v>
      </c>
      <c r="M4" s="38">
        <v>46</v>
      </c>
      <c r="N4" s="39">
        <v>0.30666666666666664</v>
      </c>
      <c r="O4" s="40">
        <v>102</v>
      </c>
      <c r="P4" s="39">
        <v>0.68</v>
      </c>
      <c r="Q4" s="37">
        <f t="shared" si="2"/>
        <v>2</v>
      </c>
      <c r="R4" s="42">
        <f t="shared" si="3"/>
        <v>1.3333333333333334E-2</v>
      </c>
      <c r="S4" s="33">
        <v>2</v>
      </c>
      <c r="T4" s="33">
        <v>0</v>
      </c>
    </row>
    <row r="5" spans="1:20" ht="15" customHeight="1" x14ac:dyDescent="0.25">
      <c r="A5">
        <v>3</v>
      </c>
      <c r="B5" s="34">
        <v>94</v>
      </c>
      <c r="C5" s="35" t="s">
        <v>18</v>
      </c>
      <c r="D5" s="36" t="s">
        <v>21</v>
      </c>
      <c r="E5" s="37">
        <f t="shared" si="0"/>
        <v>341</v>
      </c>
      <c r="F5" s="38">
        <v>168</v>
      </c>
      <c r="G5" s="39">
        <v>0.49266862170087977</v>
      </c>
      <c r="H5" s="40">
        <v>155</v>
      </c>
      <c r="I5" s="39">
        <v>0.45454545454545453</v>
      </c>
      <c r="J5" s="37">
        <v>18</v>
      </c>
      <c r="K5" s="41">
        <v>5.2785923753665691E-2</v>
      </c>
      <c r="L5" s="37">
        <f t="shared" si="1"/>
        <v>1562</v>
      </c>
      <c r="M5" s="38">
        <v>639</v>
      </c>
      <c r="N5" s="39">
        <v>0.40909090909090912</v>
      </c>
      <c r="O5" s="40">
        <v>885</v>
      </c>
      <c r="P5" s="39">
        <v>0.56658130601792578</v>
      </c>
      <c r="Q5" s="37">
        <f t="shared" si="2"/>
        <v>38</v>
      </c>
      <c r="R5" s="42">
        <f t="shared" si="3"/>
        <v>2.4327784891165175E-2</v>
      </c>
      <c r="S5" s="33">
        <v>37</v>
      </c>
      <c r="T5" s="33">
        <v>1</v>
      </c>
    </row>
    <row r="6" spans="1:20" ht="15" customHeight="1" x14ac:dyDescent="0.25">
      <c r="A6">
        <v>4</v>
      </c>
      <c r="B6" s="34">
        <v>94</v>
      </c>
      <c r="C6" s="35" t="s">
        <v>18</v>
      </c>
      <c r="D6" s="36" t="s">
        <v>22</v>
      </c>
      <c r="E6" s="37">
        <f t="shared" si="0"/>
        <v>200</v>
      </c>
      <c r="F6" s="38">
        <v>59</v>
      </c>
      <c r="G6" s="39">
        <v>0.29499999999999998</v>
      </c>
      <c r="H6" s="40">
        <v>138</v>
      </c>
      <c r="I6" s="39">
        <v>0.69</v>
      </c>
      <c r="J6" s="37">
        <v>3</v>
      </c>
      <c r="K6" s="41">
        <v>1.4999999999999999E-2</v>
      </c>
      <c r="L6" s="37">
        <f t="shared" si="1"/>
        <v>710</v>
      </c>
      <c r="M6" s="38">
        <v>209</v>
      </c>
      <c r="N6" s="39">
        <v>0.29436619718309859</v>
      </c>
      <c r="O6" s="40">
        <v>482</v>
      </c>
      <c r="P6" s="39">
        <v>0.6788732394366197</v>
      </c>
      <c r="Q6" s="37">
        <f t="shared" si="2"/>
        <v>19</v>
      </c>
      <c r="R6" s="42">
        <f t="shared" si="3"/>
        <v>2.6760563380281689E-2</v>
      </c>
      <c r="S6" s="33">
        <v>19</v>
      </c>
      <c r="T6" s="33">
        <v>0</v>
      </c>
    </row>
    <row r="7" spans="1:20" ht="15" customHeight="1" x14ac:dyDescent="0.25">
      <c r="A7">
        <v>5</v>
      </c>
      <c r="B7" s="34">
        <v>94</v>
      </c>
      <c r="C7" s="35" t="s">
        <v>18</v>
      </c>
      <c r="D7" s="36" t="s">
        <v>23</v>
      </c>
      <c r="E7" s="37">
        <f t="shared" si="0"/>
        <v>65</v>
      </c>
      <c r="F7" s="38">
        <v>26</v>
      </c>
      <c r="G7" s="39">
        <v>0.4</v>
      </c>
      <c r="H7" s="40">
        <v>38</v>
      </c>
      <c r="I7" s="39">
        <v>0.58461538461538465</v>
      </c>
      <c r="J7" s="37">
        <v>1</v>
      </c>
      <c r="K7" s="41">
        <v>1.5384615384615385E-2</v>
      </c>
      <c r="L7" s="37">
        <f t="shared" si="1"/>
        <v>312</v>
      </c>
      <c r="M7" s="38">
        <v>119</v>
      </c>
      <c r="N7" s="39">
        <v>0.38141025641025639</v>
      </c>
      <c r="O7" s="40">
        <v>188</v>
      </c>
      <c r="P7" s="39">
        <v>0.60256410256410253</v>
      </c>
      <c r="Q7" s="37">
        <f t="shared" si="2"/>
        <v>5</v>
      </c>
      <c r="R7" s="42">
        <f t="shared" si="3"/>
        <v>1.6025641025641024E-2</v>
      </c>
      <c r="S7" s="33">
        <v>5</v>
      </c>
      <c r="T7" s="33">
        <v>0</v>
      </c>
    </row>
    <row r="8" spans="1:20" ht="15" customHeight="1" x14ac:dyDescent="0.25">
      <c r="A8">
        <v>6</v>
      </c>
      <c r="B8" s="24">
        <v>94</v>
      </c>
      <c r="C8" s="25" t="s">
        <v>18</v>
      </c>
      <c r="D8" s="26" t="s">
        <v>24</v>
      </c>
      <c r="E8" s="27">
        <f t="shared" si="0"/>
        <v>70</v>
      </c>
      <c r="F8" s="28">
        <v>21</v>
      </c>
      <c r="G8" s="29">
        <v>0.3</v>
      </c>
      <c r="H8" s="30">
        <v>47</v>
      </c>
      <c r="I8" s="29">
        <v>0.67142857142857137</v>
      </c>
      <c r="J8" s="27">
        <v>2</v>
      </c>
      <c r="K8" s="31">
        <v>2.8571428571428571E-2</v>
      </c>
      <c r="L8" s="27">
        <f t="shared" si="1"/>
        <v>341</v>
      </c>
      <c r="M8" s="28">
        <v>117</v>
      </c>
      <c r="N8" s="29">
        <v>0.34310850439882695</v>
      </c>
      <c r="O8" s="30">
        <v>215</v>
      </c>
      <c r="P8" s="29">
        <v>0.63049853372434017</v>
      </c>
      <c r="Q8" s="27">
        <f t="shared" si="2"/>
        <v>9</v>
      </c>
      <c r="R8" s="32">
        <f t="shared" si="3"/>
        <v>2.6392961876832845E-2</v>
      </c>
      <c r="S8" s="33">
        <v>9</v>
      </c>
      <c r="T8" s="33">
        <v>0</v>
      </c>
    </row>
    <row r="9" spans="1:20" ht="15" customHeight="1" x14ac:dyDescent="0.25">
      <c r="A9">
        <v>7</v>
      </c>
      <c r="B9" s="34">
        <v>94</v>
      </c>
      <c r="C9" s="35" t="s">
        <v>18</v>
      </c>
      <c r="D9" s="36" t="s">
        <v>25</v>
      </c>
      <c r="E9" s="37">
        <f t="shared" si="0"/>
        <v>77</v>
      </c>
      <c r="F9" s="38">
        <v>25</v>
      </c>
      <c r="G9" s="39">
        <v>0.32467532467532467</v>
      </c>
      <c r="H9" s="40">
        <v>50</v>
      </c>
      <c r="I9" s="39">
        <v>0.64935064935064934</v>
      </c>
      <c r="J9" s="37">
        <v>2</v>
      </c>
      <c r="K9" s="41">
        <v>2.5974025974025976E-2</v>
      </c>
      <c r="L9" s="37">
        <f t="shared" si="1"/>
        <v>359</v>
      </c>
      <c r="M9" s="38">
        <v>105</v>
      </c>
      <c r="N9" s="39">
        <v>0.29247910863509752</v>
      </c>
      <c r="O9" s="40">
        <v>237</v>
      </c>
      <c r="P9" s="39">
        <v>0.66016713091922008</v>
      </c>
      <c r="Q9" s="37">
        <f t="shared" si="2"/>
        <v>17</v>
      </c>
      <c r="R9" s="42">
        <f t="shared" si="3"/>
        <v>4.7353760445682451E-2</v>
      </c>
      <c r="S9" s="33">
        <v>17</v>
      </c>
      <c r="T9" s="33">
        <v>0</v>
      </c>
    </row>
    <row r="10" spans="1:20" s="43" customFormat="1" ht="15" customHeight="1" x14ac:dyDescent="0.25">
      <c r="A10" s="43">
        <v>8</v>
      </c>
      <c r="B10" s="44"/>
      <c r="C10" s="45" t="s">
        <v>18</v>
      </c>
      <c r="D10" s="46" t="s">
        <v>7</v>
      </c>
      <c r="E10" s="47">
        <v>946</v>
      </c>
      <c r="F10" s="48">
        <v>342</v>
      </c>
      <c r="G10" s="49">
        <v>0.36152219873150104</v>
      </c>
      <c r="H10" s="50">
        <v>573</v>
      </c>
      <c r="I10" s="49">
        <v>0.60570824524312894</v>
      </c>
      <c r="J10" s="47">
        <v>31</v>
      </c>
      <c r="K10" s="51">
        <v>3.2769556025369982E-2</v>
      </c>
      <c r="L10" s="47">
        <v>4042</v>
      </c>
      <c r="M10" s="48">
        <v>1397</v>
      </c>
      <c r="N10" s="49">
        <v>0.34562097971301337</v>
      </c>
      <c r="O10" s="50">
        <v>2541</v>
      </c>
      <c r="P10" s="49">
        <v>0.62864918357248889</v>
      </c>
      <c r="Q10" s="47">
        <v>104</v>
      </c>
      <c r="R10" s="52">
        <v>2.5729836714497772E-2</v>
      </c>
      <c r="S10" s="53">
        <v>103</v>
      </c>
      <c r="T10" s="53">
        <v>1</v>
      </c>
    </row>
    <row r="11" spans="1:20" ht="15" customHeight="1" x14ac:dyDescent="0.25">
      <c r="A11">
        <v>9</v>
      </c>
      <c r="B11" s="34">
        <v>94</v>
      </c>
      <c r="C11" s="35" t="s">
        <v>26</v>
      </c>
      <c r="D11" s="36" t="s">
        <v>27</v>
      </c>
      <c r="E11" s="37">
        <f t="shared" si="0"/>
        <v>73</v>
      </c>
      <c r="F11" s="38">
        <v>23</v>
      </c>
      <c r="G11" s="39">
        <v>0.31506849315068491</v>
      </c>
      <c r="H11" s="40">
        <v>50</v>
      </c>
      <c r="I11" s="39">
        <v>0.68493150684931503</v>
      </c>
      <c r="J11" s="37">
        <v>0</v>
      </c>
      <c r="K11" s="41">
        <v>0</v>
      </c>
      <c r="L11" s="37">
        <f t="shared" si="1"/>
        <v>327</v>
      </c>
      <c r="M11" s="38">
        <v>102</v>
      </c>
      <c r="N11" s="39">
        <v>0.31192660550458717</v>
      </c>
      <c r="O11" s="40">
        <v>220</v>
      </c>
      <c r="P11" s="39">
        <v>0.672782874617737</v>
      </c>
      <c r="Q11" s="37">
        <f t="shared" si="2"/>
        <v>5</v>
      </c>
      <c r="R11" s="42">
        <f t="shared" si="3"/>
        <v>1.5290519877675841E-2</v>
      </c>
      <c r="S11" s="33">
        <v>4</v>
      </c>
      <c r="T11" s="33">
        <v>1</v>
      </c>
    </row>
    <row r="12" spans="1:20" ht="15" customHeight="1" x14ac:dyDescent="0.25">
      <c r="A12">
        <v>10</v>
      </c>
      <c r="B12" s="34">
        <v>94</v>
      </c>
      <c r="C12" s="35" t="s">
        <v>26</v>
      </c>
      <c r="D12" s="36" t="s">
        <v>28</v>
      </c>
      <c r="E12" s="37">
        <f t="shared" si="0"/>
        <v>246</v>
      </c>
      <c r="F12" s="38">
        <v>103</v>
      </c>
      <c r="G12" s="39">
        <v>0.41869918699186992</v>
      </c>
      <c r="H12" s="40">
        <v>139</v>
      </c>
      <c r="I12" s="39">
        <v>0.56504065040650409</v>
      </c>
      <c r="J12" s="37">
        <v>4</v>
      </c>
      <c r="K12" s="41">
        <v>1.6260162601626018E-2</v>
      </c>
      <c r="L12" s="37">
        <f t="shared" si="1"/>
        <v>624</v>
      </c>
      <c r="M12" s="38">
        <v>217</v>
      </c>
      <c r="N12" s="39">
        <v>0.34775641025641024</v>
      </c>
      <c r="O12" s="40">
        <v>391</v>
      </c>
      <c r="P12" s="39">
        <v>0.6266025641025641</v>
      </c>
      <c r="Q12" s="37">
        <f t="shared" si="2"/>
        <v>16</v>
      </c>
      <c r="R12" s="42">
        <f t="shared" si="3"/>
        <v>2.564102564102564E-2</v>
      </c>
      <c r="S12" s="33">
        <v>16</v>
      </c>
      <c r="T12" s="33">
        <v>0</v>
      </c>
    </row>
    <row r="13" spans="1:20" ht="15" customHeight="1" x14ac:dyDescent="0.25">
      <c r="A13">
        <v>11</v>
      </c>
      <c r="B13" s="34">
        <v>94</v>
      </c>
      <c r="C13" s="35" t="s">
        <v>26</v>
      </c>
      <c r="D13" s="36" t="s">
        <v>29</v>
      </c>
      <c r="E13" s="37">
        <f t="shared" si="0"/>
        <v>181</v>
      </c>
      <c r="F13" s="38">
        <v>49</v>
      </c>
      <c r="G13" s="39">
        <v>0.27071823204419887</v>
      </c>
      <c r="H13" s="40">
        <v>122</v>
      </c>
      <c r="I13" s="39">
        <v>0.67403314917127077</v>
      </c>
      <c r="J13" s="37">
        <v>10</v>
      </c>
      <c r="K13" s="41">
        <v>5.5248618784530384E-2</v>
      </c>
      <c r="L13" s="37">
        <f t="shared" si="1"/>
        <v>674</v>
      </c>
      <c r="M13" s="38">
        <v>195</v>
      </c>
      <c r="N13" s="39">
        <v>0.28931750741839762</v>
      </c>
      <c r="O13" s="40">
        <v>454</v>
      </c>
      <c r="P13" s="39">
        <v>0.67359050445103863</v>
      </c>
      <c r="Q13" s="37">
        <f t="shared" si="2"/>
        <v>25</v>
      </c>
      <c r="R13" s="42">
        <f t="shared" si="3"/>
        <v>3.7091988130563795E-2</v>
      </c>
      <c r="S13" s="33">
        <v>24</v>
      </c>
      <c r="T13" s="33">
        <v>1</v>
      </c>
    </row>
    <row r="14" spans="1:20" ht="15" customHeight="1" x14ac:dyDescent="0.25">
      <c r="A14">
        <v>12</v>
      </c>
      <c r="B14" s="24">
        <v>94</v>
      </c>
      <c r="C14" s="25" t="s">
        <v>26</v>
      </c>
      <c r="D14" s="26" t="s">
        <v>30</v>
      </c>
      <c r="E14" s="27">
        <f t="shared" si="0"/>
        <v>210</v>
      </c>
      <c r="F14" s="28">
        <v>56</v>
      </c>
      <c r="G14" s="29">
        <v>0.26666666666666666</v>
      </c>
      <c r="H14" s="30">
        <v>152</v>
      </c>
      <c r="I14" s="29">
        <v>0.72380952380952379</v>
      </c>
      <c r="J14" s="27">
        <v>2</v>
      </c>
      <c r="K14" s="31">
        <v>9.5238095238095247E-3</v>
      </c>
      <c r="L14" s="27">
        <f t="shared" si="1"/>
        <v>473</v>
      </c>
      <c r="M14" s="28">
        <v>136</v>
      </c>
      <c r="N14" s="29">
        <v>0.28752642706131076</v>
      </c>
      <c r="O14" s="30">
        <v>322</v>
      </c>
      <c r="P14" s="29">
        <v>0.68076109936575058</v>
      </c>
      <c r="Q14" s="27">
        <f t="shared" si="2"/>
        <v>15</v>
      </c>
      <c r="R14" s="32">
        <f t="shared" si="3"/>
        <v>3.1712473572938688E-2</v>
      </c>
      <c r="S14" s="33">
        <v>15</v>
      </c>
      <c r="T14" s="33">
        <v>0</v>
      </c>
    </row>
    <row r="15" spans="1:20" ht="15" customHeight="1" x14ac:dyDescent="0.25">
      <c r="A15">
        <v>13</v>
      </c>
      <c r="B15" s="34">
        <v>94</v>
      </c>
      <c r="C15" s="35" t="s">
        <v>26</v>
      </c>
      <c r="D15" s="36" t="s">
        <v>31</v>
      </c>
      <c r="E15" s="37">
        <f t="shared" si="0"/>
        <v>143</v>
      </c>
      <c r="F15" s="38">
        <v>58</v>
      </c>
      <c r="G15" s="39">
        <v>0.40559440559440557</v>
      </c>
      <c r="H15" s="40">
        <v>84</v>
      </c>
      <c r="I15" s="39">
        <v>0.58741258741258739</v>
      </c>
      <c r="J15" s="37">
        <v>1</v>
      </c>
      <c r="K15" s="41">
        <v>6.993006993006993E-3</v>
      </c>
      <c r="L15" s="37">
        <f t="shared" si="1"/>
        <v>415</v>
      </c>
      <c r="M15" s="38">
        <v>141</v>
      </c>
      <c r="N15" s="39">
        <v>0.33975903614457831</v>
      </c>
      <c r="O15" s="40">
        <v>252</v>
      </c>
      <c r="P15" s="39">
        <v>0.60722891566265058</v>
      </c>
      <c r="Q15" s="37">
        <f t="shared" si="2"/>
        <v>22</v>
      </c>
      <c r="R15" s="42">
        <f t="shared" si="3"/>
        <v>5.3012048192771083E-2</v>
      </c>
      <c r="S15" s="33">
        <v>22</v>
      </c>
      <c r="T15" s="33">
        <v>0</v>
      </c>
    </row>
    <row r="16" spans="1:20" ht="15" customHeight="1" x14ac:dyDescent="0.25">
      <c r="A16">
        <v>14</v>
      </c>
      <c r="B16" s="54">
        <v>94</v>
      </c>
      <c r="C16" s="55" t="s">
        <v>26</v>
      </c>
      <c r="D16" s="56" t="s">
        <v>32</v>
      </c>
      <c r="E16" s="57">
        <f t="shared" si="0"/>
        <v>372</v>
      </c>
      <c r="F16" s="58">
        <v>55</v>
      </c>
      <c r="G16" s="59">
        <v>0.14784946236559141</v>
      </c>
      <c r="H16" s="60">
        <v>317</v>
      </c>
      <c r="I16" s="59">
        <v>0.85215053763440862</v>
      </c>
      <c r="J16" s="57">
        <v>0</v>
      </c>
      <c r="K16" s="61">
        <v>0</v>
      </c>
      <c r="L16" s="57">
        <f t="shared" si="1"/>
        <v>799</v>
      </c>
      <c r="M16" s="58">
        <v>162</v>
      </c>
      <c r="N16" s="59">
        <v>0.20275344180225283</v>
      </c>
      <c r="O16" s="60">
        <v>636</v>
      </c>
      <c r="P16" s="59">
        <v>0.79599499374217775</v>
      </c>
      <c r="Q16" s="57">
        <f t="shared" si="2"/>
        <v>1</v>
      </c>
      <c r="R16" s="62">
        <f t="shared" si="3"/>
        <v>1.2515644555694619E-3</v>
      </c>
      <c r="S16" s="33">
        <v>1</v>
      </c>
      <c r="T16" s="33">
        <v>0</v>
      </c>
    </row>
    <row r="17" spans="1:20" ht="15" customHeight="1" x14ac:dyDescent="0.25">
      <c r="A17">
        <v>15</v>
      </c>
      <c r="B17" s="34">
        <v>94</v>
      </c>
      <c r="C17" s="35" t="s">
        <v>26</v>
      </c>
      <c r="D17" s="36" t="s">
        <v>33</v>
      </c>
      <c r="E17" s="37">
        <f t="shared" si="0"/>
        <v>215</v>
      </c>
      <c r="F17" s="38">
        <v>111</v>
      </c>
      <c r="G17" s="39">
        <v>0.51627906976744187</v>
      </c>
      <c r="H17" s="40">
        <v>99</v>
      </c>
      <c r="I17" s="39">
        <v>0.46046511627906977</v>
      </c>
      <c r="J17" s="37">
        <v>5</v>
      </c>
      <c r="K17" s="41">
        <v>2.3255813953488372E-2</v>
      </c>
      <c r="L17" s="37">
        <f t="shared" si="1"/>
        <v>629</v>
      </c>
      <c r="M17" s="38">
        <v>252</v>
      </c>
      <c r="N17" s="39">
        <v>0.40063593004769477</v>
      </c>
      <c r="O17" s="40">
        <v>360</v>
      </c>
      <c r="P17" s="39">
        <v>0.57233704292527821</v>
      </c>
      <c r="Q17" s="37">
        <f t="shared" si="2"/>
        <v>17</v>
      </c>
      <c r="R17" s="42">
        <f t="shared" si="3"/>
        <v>2.7027027027027029E-2</v>
      </c>
      <c r="S17" s="33">
        <v>17</v>
      </c>
      <c r="T17" s="33">
        <v>0</v>
      </c>
    </row>
    <row r="18" spans="1:20" ht="15" customHeight="1" x14ac:dyDescent="0.25">
      <c r="A18">
        <v>16</v>
      </c>
      <c r="B18" s="34">
        <v>94</v>
      </c>
      <c r="C18" s="35" t="s">
        <v>26</v>
      </c>
      <c r="D18" s="36" t="s">
        <v>34</v>
      </c>
      <c r="E18" s="37">
        <f t="shared" si="0"/>
        <v>163</v>
      </c>
      <c r="F18" s="38">
        <v>64</v>
      </c>
      <c r="G18" s="39">
        <v>0.39263803680981596</v>
      </c>
      <c r="H18" s="40">
        <v>96</v>
      </c>
      <c r="I18" s="39">
        <v>0.58895705521472397</v>
      </c>
      <c r="J18" s="37">
        <v>3</v>
      </c>
      <c r="K18" s="41">
        <v>1.8404907975460124E-2</v>
      </c>
      <c r="L18" s="37">
        <f t="shared" si="1"/>
        <v>331</v>
      </c>
      <c r="M18" s="38">
        <v>123</v>
      </c>
      <c r="N18" s="39">
        <v>0.37160120845921452</v>
      </c>
      <c r="O18" s="40">
        <v>197</v>
      </c>
      <c r="P18" s="39">
        <v>0.595166163141994</v>
      </c>
      <c r="Q18" s="37">
        <f t="shared" si="2"/>
        <v>11</v>
      </c>
      <c r="R18" s="42">
        <f t="shared" si="3"/>
        <v>3.3232628398791542E-2</v>
      </c>
      <c r="S18" s="33">
        <v>11</v>
      </c>
      <c r="T18" s="33">
        <v>0</v>
      </c>
    </row>
    <row r="19" spans="1:20" ht="15" customHeight="1" x14ac:dyDescent="0.25">
      <c r="A19">
        <v>17</v>
      </c>
      <c r="B19" s="24">
        <v>94</v>
      </c>
      <c r="C19" s="25" t="s">
        <v>26</v>
      </c>
      <c r="D19" s="26" t="s">
        <v>35</v>
      </c>
      <c r="E19" s="27">
        <f t="shared" si="0"/>
        <v>79</v>
      </c>
      <c r="F19" s="28">
        <v>24</v>
      </c>
      <c r="G19" s="29">
        <v>0.30379746835443039</v>
      </c>
      <c r="H19" s="30">
        <v>55</v>
      </c>
      <c r="I19" s="29">
        <v>0.69620253164556967</v>
      </c>
      <c r="J19" s="27">
        <v>0</v>
      </c>
      <c r="K19" s="31">
        <v>0</v>
      </c>
      <c r="L19" s="27">
        <f t="shared" si="1"/>
        <v>188</v>
      </c>
      <c r="M19" s="28">
        <v>60</v>
      </c>
      <c r="N19" s="29">
        <v>0.31914893617021278</v>
      </c>
      <c r="O19" s="30">
        <v>126</v>
      </c>
      <c r="P19" s="29">
        <v>0.67021276595744683</v>
      </c>
      <c r="Q19" s="27">
        <f t="shared" si="2"/>
        <v>2</v>
      </c>
      <c r="R19" s="32">
        <f t="shared" si="3"/>
        <v>1.0638297872340425E-2</v>
      </c>
      <c r="S19" s="33">
        <v>2</v>
      </c>
      <c r="T19" s="33">
        <v>0</v>
      </c>
    </row>
    <row r="20" spans="1:20" ht="15" customHeight="1" x14ac:dyDescent="0.25">
      <c r="A20">
        <v>18</v>
      </c>
      <c r="B20" s="34">
        <v>94</v>
      </c>
      <c r="C20" s="35" t="s">
        <v>26</v>
      </c>
      <c r="D20" s="36" t="s">
        <v>36</v>
      </c>
      <c r="E20" s="37">
        <f t="shared" si="0"/>
        <v>252</v>
      </c>
      <c r="F20" s="38">
        <v>58</v>
      </c>
      <c r="G20" s="39">
        <v>0.23015873015873015</v>
      </c>
      <c r="H20" s="40">
        <v>189</v>
      </c>
      <c r="I20" s="39">
        <v>0.75</v>
      </c>
      <c r="J20" s="37">
        <v>5</v>
      </c>
      <c r="K20" s="41">
        <v>1.984126984126984E-2</v>
      </c>
      <c r="L20" s="37">
        <f t="shared" si="1"/>
        <v>991</v>
      </c>
      <c r="M20" s="38">
        <v>260</v>
      </c>
      <c r="N20" s="39">
        <v>0.26236125126135218</v>
      </c>
      <c r="O20" s="40">
        <v>693</v>
      </c>
      <c r="P20" s="39">
        <v>0.69929364278506556</v>
      </c>
      <c r="Q20" s="37">
        <f t="shared" si="2"/>
        <v>38</v>
      </c>
      <c r="R20" s="42">
        <f t="shared" si="3"/>
        <v>3.8345105953582238E-2</v>
      </c>
      <c r="S20" s="33">
        <v>38</v>
      </c>
      <c r="T20" s="33">
        <v>0</v>
      </c>
    </row>
    <row r="21" spans="1:20" ht="15" customHeight="1" x14ac:dyDescent="0.25">
      <c r="A21">
        <v>19</v>
      </c>
      <c r="B21" s="34">
        <v>94</v>
      </c>
      <c r="C21" s="35" t="s">
        <v>26</v>
      </c>
      <c r="D21" s="36" t="s">
        <v>37</v>
      </c>
      <c r="E21" s="37">
        <f t="shared" si="0"/>
        <v>304</v>
      </c>
      <c r="F21" s="38">
        <v>87</v>
      </c>
      <c r="G21" s="39">
        <v>0.28618421052631576</v>
      </c>
      <c r="H21" s="40">
        <v>210</v>
      </c>
      <c r="I21" s="39">
        <v>0.69078947368421051</v>
      </c>
      <c r="J21" s="37">
        <v>7</v>
      </c>
      <c r="K21" s="41">
        <v>2.3026315789473683E-2</v>
      </c>
      <c r="L21" s="37">
        <f t="shared" si="1"/>
        <v>903</v>
      </c>
      <c r="M21" s="38">
        <v>220</v>
      </c>
      <c r="N21" s="39">
        <v>0.24363233665559247</v>
      </c>
      <c r="O21" s="40">
        <v>645</v>
      </c>
      <c r="P21" s="39">
        <v>0.7142857142857143</v>
      </c>
      <c r="Q21" s="37">
        <f t="shared" si="2"/>
        <v>38</v>
      </c>
      <c r="R21" s="42">
        <f t="shared" si="3"/>
        <v>4.2081949058693245E-2</v>
      </c>
      <c r="S21" s="33">
        <v>38</v>
      </c>
      <c r="T21" s="33">
        <v>0</v>
      </c>
    </row>
    <row r="22" spans="1:20" ht="15" customHeight="1" x14ac:dyDescent="0.25">
      <c r="A22">
        <v>20</v>
      </c>
      <c r="B22" s="34">
        <v>94</v>
      </c>
      <c r="C22" s="35" t="s">
        <v>26</v>
      </c>
      <c r="D22" s="36" t="s">
        <v>38</v>
      </c>
      <c r="E22" s="37">
        <f t="shared" si="0"/>
        <v>259</v>
      </c>
      <c r="F22" s="38">
        <v>85</v>
      </c>
      <c r="G22" s="39">
        <v>0.3281853281853282</v>
      </c>
      <c r="H22" s="40">
        <v>166</v>
      </c>
      <c r="I22" s="39">
        <v>0.64092664092664098</v>
      </c>
      <c r="J22" s="37">
        <v>8</v>
      </c>
      <c r="K22" s="41">
        <v>3.0888030888030889E-2</v>
      </c>
      <c r="L22" s="37">
        <f t="shared" si="1"/>
        <v>770</v>
      </c>
      <c r="M22" s="38">
        <v>261</v>
      </c>
      <c r="N22" s="39">
        <v>0.33896103896103896</v>
      </c>
      <c r="O22" s="40">
        <v>492</v>
      </c>
      <c r="P22" s="39">
        <v>0.63896103896103895</v>
      </c>
      <c r="Q22" s="37">
        <f t="shared" si="2"/>
        <v>17</v>
      </c>
      <c r="R22" s="42">
        <f t="shared" si="3"/>
        <v>2.2077922077922078E-2</v>
      </c>
      <c r="S22" s="33">
        <v>17</v>
      </c>
      <c r="T22" s="33">
        <v>0</v>
      </c>
    </row>
    <row r="23" spans="1:20" ht="15" customHeight="1" x14ac:dyDescent="0.25">
      <c r="A23">
        <v>21</v>
      </c>
      <c r="B23" s="34">
        <v>94</v>
      </c>
      <c r="C23" s="35" t="s">
        <v>26</v>
      </c>
      <c r="D23" s="36" t="s">
        <v>39</v>
      </c>
      <c r="E23" s="37">
        <f t="shared" si="0"/>
        <v>74</v>
      </c>
      <c r="F23" s="38">
        <v>9</v>
      </c>
      <c r="G23" s="39">
        <v>0.12162162162162163</v>
      </c>
      <c r="H23" s="40">
        <v>61</v>
      </c>
      <c r="I23" s="39">
        <v>0.82432432432432434</v>
      </c>
      <c r="J23" s="37">
        <v>4</v>
      </c>
      <c r="K23" s="41">
        <v>5.4054054054054057E-2</v>
      </c>
      <c r="L23" s="37">
        <f t="shared" si="1"/>
        <v>291</v>
      </c>
      <c r="M23" s="38">
        <v>69</v>
      </c>
      <c r="N23" s="39">
        <v>0.23711340206185566</v>
      </c>
      <c r="O23" s="40">
        <v>214</v>
      </c>
      <c r="P23" s="39">
        <v>0.73539518900343648</v>
      </c>
      <c r="Q23" s="37">
        <f t="shared" si="2"/>
        <v>8</v>
      </c>
      <c r="R23" s="42">
        <f t="shared" si="3"/>
        <v>2.7491408934707903E-2</v>
      </c>
      <c r="S23" s="33">
        <v>8</v>
      </c>
      <c r="T23" s="33">
        <v>0</v>
      </c>
    </row>
    <row r="24" spans="1:20" ht="15" customHeight="1" x14ac:dyDescent="0.25">
      <c r="A24">
        <v>22</v>
      </c>
      <c r="B24" s="24">
        <v>94</v>
      </c>
      <c r="C24" s="25" t="s">
        <v>26</v>
      </c>
      <c r="D24" s="26" t="s">
        <v>40</v>
      </c>
      <c r="E24" s="27">
        <f t="shared" si="0"/>
        <v>413</v>
      </c>
      <c r="F24" s="28">
        <v>103</v>
      </c>
      <c r="G24" s="29">
        <v>0.24939467312348668</v>
      </c>
      <c r="H24" s="30">
        <v>306</v>
      </c>
      <c r="I24" s="29">
        <v>0.7409200968523002</v>
      </c>
      <c r="J24" s="27">
        <v>4</v>
      </c>
      <c r="K24" s="31">
        <v>9.6852300242130755E-3</v>
      </c>
      <c r="L24" s="27">
        <f t="shared" si="1"/>
        <v>1621</v>
      </c>
      <c r="M24" s="28">
        <v>376</v>
      </c>
      <c r="N24" s="29">
        <v>0.23195558297347316</v>
      </c>
      <c r="O24" s="30">
        <v>1183</v>
      </c>
      <c r="P24" s="29">
        <v>0.72979642196175198</v>
      </c>
      <c r="Q24" s="27">
        <f t="shared" si="2"/>
        <v>62</v>
      </c>
      <c r="R24" s="32">
        <f t="shared" si="3"/>
        <v>3.8247995064774831E-2</v>
      </c>
      <c r="S24" s="33">
        <v>62</v>
      </c>
      <c r="T24" s="33">
        <v>0</v>
      </c>
    </row>
    <row r="25" spans="1:20" ht="15" customHeight="1" x14ac:dyDescent="0.25">
      <c r="A25">
        <v>23</v>
      </c>
      <c r="B25" s="34">
        <v>94</v>
      </c>
      <c r="C25" s="35" t="s">
        <v>26</v>
      </c>
      <c r="D25" s="36" t="s">
        <v>41</v>
      </c>
      <c r="E25" s="37">
        <f t="shared" si="0"/>
        <v>239</v>
      </c>
      <c r="F25" s="38">
        <v>49</v>
      </c>
      <c r="G25" s="39">
        <v>0.20502092050209206</v>
      </c>
      <c r="H25" s="40">
        <v>190</v>
      </c>
      <c r="I25" s="39">
        <v>0.79497907949790791</v>
      </c>
      <c r="J25" s="37">
        <v>0</v>
      </c>
      <c r="K25" s="41">
        <v>0</v>
      </c>
      <c r="L25" s="37">
        <f t="shared" si="1"/>
        <v>542</v>
      </c>
      <c r="M25" s="38">
        <v>145</v>
      </c>
      <c r="N25" s="39">
        <v>0.26752767527675275</v>
      </c>
      <c r="O25" s="40">
        <v>383</v>
      </c>
      <c r="P25" s="39">
        <v>0.70664206642066418</v>
      </c>
      <c r="Q25" s="37">
        <f t="shared" si="2"/>
        <v>14</v>
      </c>
      <c r="R25" s="42">
        <f t="shared" si="3"/>
        <v>2.5830258302583026E-2</v>
      </c>
      <c r="S25" s="33">
        <v>14</v>
      </c>
      <c r="T25" s="33">
        <v>0</v>
      </c>
    </row>
    <row r="26" spans="1:20" ht="15" customHeight="1" x14ac:dyDescent="0.25">
      <c r="A26">
        <v>24</v>
      </c>
      <c r="B26" s="34">
        <v>94</v>
      </c>
      <c r="C26" s="35" t="s">
        <v>26</v>
      </c>
      <c r="D26" s="36" t="s">
        <v>42</v>
      </c>
      <c r="E26" s="37">
        <f t="shared" si="0"/>
        <v>270</v>
      </c>
      <c r="F26" s="38">
        <v>138</v>
      </c>
      <c r="G26" s="39">
        <v>0.51111111111111107</v>
      </c>
      <c r="H26" s="40">
        <v>126</v>
      </c>
      <c r="I26" s="39">
        <v>0.46666666666666667</v>
      </c>
      <c r="J26" s="37">
        <v>6</v>
      </c>
      <c r="K26" s="41">
        <v>2.2222222222222223E-2</v>
      </c>
      <c r="L26" s="37">
        <f t="shared" si="1"/>
        <v>891</v>
      </c>
      <c r="M26" s="38">
        <v>403</v>
      </c>
      <c r="N26" s="39">
        <v>0.45230078563411896</v>
      </c>
      <c r="O26" s="40">
        <v>454</v>
      </c>
      <c r="P26" s="39">
        <v>0.50953984287317622</v>
      </c>
      <c r="Q26" s="37">
        <f t="shared" si="2"/>
        <v>34</v>
      </c>
      <c r="R26" s="42">
        <f t="shared" si="3"/>
        <v>3.8159371492704826E-2</v>
      </c>
      <c r="S26" s="33">
        <v>34</v>
      </c>
      <c r="T26" s="33">
        <v>0</v>
      </c>
    </row>
    <row r="27" spans="1:20" ht="15" customHeight="1" x14ac:dyDescent="0.25">
      <c r="A27">
        <v>25</v>
      </c>
      <c r="B27" s="34">
        <v>94</v>
      </c>
      <c r="C27" s="35" t="s">
        <v>26</v>
      </c>
      <c r="D27" s="36" t="s">
        <v>43</v>
      </c>
      <c r="E27" s="37">
        <f t="shared" si="0"/>
        <v>511</v>
      </c>
      <c r="F27" s="38">
        <v>134</v>
      </c>
      <c r="G27" s="39">
        <v>0.26223091976516633</v>
      </c>
      <c r="H27" s="40">
        <v>365</v>
      </c>
      <c r="I27" s="39">
        <v>0.7142857142857143</v>
      </c>
      <c r="J27" s="37">
        <v>12</v>
      </c>
      <c r="K27" s="41">
        <v>2.3483365949119372E-2</v>
      </c>
      <c r="L27" s="37">
        <f t="shared" si="1"/>
        <v>1758</v>
      </c>
      <c r="M27" s="38">
        <v>479</v>
      </c>
      <c r="N27" s="39">
        <v>0.27246871444823662</v>
      </c>
      <c r="O27" s="40">
        <v>1223</v>
      </c>
      <c r="P27" s="39">
        <v>0.69567690557451645</v>
      </c>
      <c r="Q27" s="37">
        <f t="shared" si="2"/>
        <v>56</v>
      </c>
      <c r="R27" s="42">
        <f t="shared" si="3"/>
        <v>3.1854379977246869E-2</v>
      </c>
      <c r="S27" s="33">
        <v>54</v>
      </c>
      <c r="T27" s="33">
        <v>2</v>
      </c>
    </row>
    <row r="28" spans="1:20" ht="15" customHeight="1" x14ac:dyDescent="0.25">
      <c r="A28">
        <v>26</v>
      </c>
      <c r="B28" s="34">
        <v>94</v>
      </c>
      <c r="C28" s="35" t="s">
        <v>26</v>
      </c>
      <c r="D28" s="36" t="s">
        <v>44</v>
      </c>
      <c r="E28" s="37">
        <f t="shared" si="0"/>
        <v>196</v>
      </c>
      <c r="F28" s="38">
        <v>42</v>
      </c>
      <c r="G28" s="39">
        <v>0.21428571428571427</v>
      </c>
      <c r="H28" s="40">
        <v>147</v>
      </c>
      <c r="I28" s="39">
        <v>0.75</v>
      </c>
      <c r="J28" s="37">
        <v>7</v>
      </c>
      <c r="K28" s="41">
        <v>3.5714285714285712E-2</v>
      </c>
      <c r="L28" s="37">
        <f t="shared" si="1"/>
        <v>778</v>
      </c>
      <c r="M28" s="38">
        <v>182</v>
      </c>
      <c r="N28" s="39">
        <v>0.23393316195372751</v>
      </c>
      <c r="O28" s="40">
        <v>564</v>
      </c>
      <c r="P28" s="39">
        <v>0.72493573264781486</v>
      </c>
      <c r="Q28" s="37">
        <f t="shared" si="2"/>
        <v>32</v>
      </c>
      <c r="R28" s="42">
        <f t="shared" si="3"/>
        <v>4.1131105398457581E-2</v>
      </c>
      <c r="S28" s="33">
        <v>32</v>
      </c>
      <c r="T28" s="33">
        <v>0</v>
      </c>
    </row>
    <row r="29" spans="1:20" ht="15" customHeight="1" x14ac:dyDescent="0.25">
      <c r="A29">
        <v>27</v>
      </c>
      <c r="B29" s="24">
        <v>94</v>
      </c>
      <c r="C29" s="25" t="s">
        <v>26</v>
      </c>
      <c r="D29" s="26" t="s">
        <v>45</v>
      </c>
      <c r="E29" s="27">
        <f t="shared" si="0"/>
        <v>222</v>
      </c>
      <c r="F29" s="28">
        <v>85</v>
      </c>
      <c r="G29" s="29">
        <v>0.38288288288288286</v>
      </c>
      <c r="H29" s="30">
        <v>130</v>
      </c>
      <c r="I29" s="29">
        <v>0.5855855855855856</v>
      </c>
      <c r="J29" s="27">
        <v>7</v>
      </c>
      <c r="K29" s="31">
        <v>3.1531531531531529E-2</v>
      </c>
      <c r="L29" s="27">
        <f t="shared" si="1"/>
        <v>760</v>
      </c>
      <c r="M29" s="28">
        <v>226</v>
      </c>
      <c r="N29" s="29">
        <v>0.29736842105263156</v>
      </c>
      <c r="O29" s="30">
        <v>503</v>
      </c>
      <c r="P29" s="29">
        <v>0.6618421052631579</v>
      </c>
      <c r="Q29" s="27">
        <f t="shared" si="2"/>
        <v>31</v>
      </c>
      <c r="R29" s="32">
        <f t="shared" si="3"/>
        <v>4.0789473684210528E-2</v>
      </c>
      <c r="S29" s="33">
        <v>31</v>
      </c>
      <c r="T29" s="33">
        <v>0</v>
      </c>
    </row>
    <row r="30" spans="1:20" ht="15" customHeight="1" x14ac:dyDescent="0.25">
      <c r="A30">
        <v>28</v>
      </c>
      <c r="B30" s="34">
        <v>94</v>
      </c>
      <c r="C30" s="35" t="s">
        <v>26</v>
      </c>
      <c r="D30" s="36" t="s">
        <v>46</v>
      </c>
      <c r="E30" s="37">
        <f t="shared" si="0"/>
        <v>133</v>
      </c>
      <c r="F30" s="38">
        <v>26</v>
      </c>
      <c r="G30" s="39">
        <v>0.19548872180451127</v>
      </c>
      <c r="H30" s="40">
        <v>106</v>
      </c>
      <c r="I30" s="39">
        <v>0.79699248120300747</v>
      </c>
      <c r="J30" s="37">
        <v>1</v>
      </c>
      <c r="K30" s="41">
        <v>7.5187969924812026E-3</v>
      </c>
      <c r="L30" s="37">
        <f t="shared" si="1"/>
        <v>323</v>
      </c>
      <c r="M30" s="38">
        <v>85</v>
      </c>
      <c r="N30" s="39">
        <v>0.26315789473684209</v>
      </c>
      <c r="O30" s="40">
        <v>224</v>
      </c>
      <c r="P30" s="39">
        <v>0.69349845201238391</v>
      </c>
      <c r="Q30" s="37">
        <f t="shared" si="2"/>
        <v>14</v>
      </c>
      <c r="R30" s="42">
        <f t="shared" si="3"/>
        <v>4.3343653250773995E-2</v>
      </c>
      <c r="S30" s="33">
        <v>14</v>
      </c>
      <c r="T30" s="33">
        <v>0</v>
      </c>
    </row>
    <row r="31" spans="1:20" ht="15" customHeight="1" x14ac:dyDescent="0.25">
      <c r="A31">
        <v>29</v>
      </c>
      <c r="B31" s="34">
        <v>94</v>
      </c>
      <c r="C31" s="35" t="s">
        <v>26</v>
      </c>
      <c r="D31" s="36" t="s">
        <v>47</v>
      </c>
      <c r="E31" s="37">
        <f t="shared" si="0"/>
        <v>122</v>
      </c>
      <c r="F31" s="38">
        <v>29</v>
      </c>
      <c r="G31" s="39">
        <v>0.23770491803278687</v>
      </c>
      <c r="H31" s="40">
        <v>91</v>
      </c>
      <c r="I31" s="39">
        <v>0.74590163934426235</v>
      </c>
      <c r="J31" s="37">
        <v>2</v>
      </c>
      <c r="K31" s="41">
        <v>1.6393442622950821E-2</v>
      </c>
      <c r="L31" s="37">
        <f t="shared" si="1"/>
        <v>336</v>
      </c>
      <c r="M31" s="38">
        <v>75</v>
      </c>
      <c r="N31" s="39">
        <v>0.22321428571428573</v>
      </c>
      <c r="O31" s="40">
        <v>246</v>
      </c>
      <c r="P31" s="39">
        <v>0.7321428571428571</v>
      </c>
      <c r="Q31" s="37">
        <f t="shared" si="2"/>
        <v>15</v>
      </c>
      <c r="R31" s="42">
        <f t="shared" si="3"/>
        <v>4.4642857142857144E-2</v>
      </c>
      <c r="S31" s="33">
        <v>14</v>
      </c>
      <c r="T31" s="33">
        <v>1</v>
      </c>
    </row>
    <row r="32" spans="1:20" ht="15" customHeight="1" x14ac:dyDescent="0.25">
      <c r="A32">
        <v>30</v>
      </c>
      <c r="B32" s="34">
        <v>94</v>
      </c>
      <c r="C32" s="35" t="s">
        <v>26</v>
      </c>
      <c r="D32" s="36" t="s">
        <v>48</v>
      </c>
      <c r="E32" s="37">
        <f t="shared" si="0"/>
        <v>89</v>
      </c>
      <c r="F32" s="38">
        <v>21</v>
      </c>
      <c r="G32" s="39">
        <v>0.23595505617977527</v>
      </c>
      <c r="H32" s="40">
        <v>65</v>
      </c>
      <c r="I32" s="39">
        <v>0.7303370786516854</v>
      </c>
      <c r="J32" s="37">
        <v>3</v>
      </c>
      <c r="K32" s="41">
        <v>3.3707865168539325E-2</v>
      </c>
      <c r="L32" s="37">
        <f t="shared" si="1"/>
        <v>308</v>
      </c>
      <c r="M32" s="38">
        <v>76</v>
      </c>
      <c r="N32" s="39">
        <v>0.24675324675324675</v>
      </c>
      <c r="O32" s="40">
        <v>222</v>
      </c>
      <c r="P32" s="39">
        <v>0.72077922077922074</v>
      </c>
      <c r="Q32" s="37">
        <f t="shared" si="2"/>
        <v>10</v>
      </c>
      <c r="R32" s="42">
        <f t="shared" si="3"/>
        <v>3.2467532467532464E-2</v>
      </c>
      <c r="S32" s="33">
        <v>10</v>
      </c>
      <c r="T32" s="33">
        <v>0</v>
      </c>
    </row>
    <row r="33" spans="1:20" ht="15" customHeight="1" x14ac:dyDescent="0.25">
      <c r="A33">
        <v>31</v>
      </c>
      <c r="B33" s="34">
        <v>94</v>
      </c>
      <c r="C33" s="35" t="s">
        <v>26</v>
      </c>
      <c r="D33" s="36" t="s">
        <v>49</v>
      </c>
      <c r="E33" s="37">
        <f t="shared" si="0"/>
        <v>267</v>
      </c>
      <c r="F33" s="38">
        <v>113</v>
      </c>
      <c r="G33" s="39">
        <v>0.42322097378277151</v>
      </c>
      <c r="H33" s="40">
        <v>151</v>
      </c>
      <c r="I33" s="39">
        <v>0.56554307116104874</v>
      </c>
      <c r="J33" s="37">
        <v>3</v>
      </c>
      <c r="K33" s="41">
        <v>1.1235955056179775E-2</v>
      </c>
      <c r="L33" s="37">
        <f t="shared" si="1"/>
        <v>1014</v>
      </c>
      <c r="M33" s="38">
        <v>362</v>
      </c>
      <c r="N33" s="39">
        <v>0.35700197238658776</v>
      </c>
      <c r="O33" s="40">
        <v>621</v>
      </c>
      <c r="P33" s="39">
        <v>0.6124260355029586</v>
      </c>
      <c r="Q33" s="37">
        <f t="shared" si="2"/>
        <v>31</v>
      </c>
      <c r="R33" s="42">
        <f t="shared" si="3"/>
        <v>3.0571992110453649E-2</v>
      </c>
      <c r="S33" s="33">
        <v>30</v>
      </c>
      <c r="T33" s="33">
        <v>1</v>
      </c>
    </row>
    <row r="34" spans="1:20" ht="15" customHeight="1" x14ac:dyDescent="0.25">
      <c r="A34">
        <v>32</v>
      </c>
      <c r="B34" s="54">
        <v>94</v>
      </c>
      <c r="C34" s="55" t="s">
        <v>26</v>
      </c>
      <c r="D34" s="56" t="s">
        <v>50</v>
      </c>
      <c r="E34" s="57">
        <f t="shared" si="0"/>
        <v>392</v>
      </c>
      <c r="F34" s="58">
        <v>169</v>
      </c>
      <c r="G34" s="59">
        <v>0.43112244897959184</v>
      </c>
      <c r="H34" s="60">
        <v>213</v>
      </c>
      <c r="I34" s="59">
        <v>0.54336734693877553</v>
      </c>
      <c r="J34" s="57">
        <v>10</v>
      </c>
      <c r="K34" s="61">
        <v>2.5510204081632654E-2</v>
      </c>
      <c r="L34" s="57">
        <f t="shared" si="1"/>
        <v>1232</v>
      </c>
      <c r="M34" s="58">
        <v>402</v>
      </c>
      <c r="N34" s="59">
        <v>0.32629870129870131</v>
      </c>
      <c r="O34" s="60">
        <v>789</v>
      </c>
      <c r="P34" s="59">
        <v>0.64042207792207795</v>
      </c>
      <c r="Q34" s="57">
        <f t="shared" si="2"/>
        <v>41</v>
      </c>
      <c r="R34" s="62">
        <f t="shared" si="3"/>
        <v>3.3279220779220776E-2</v>
      </c>
      <c r="S34" s="33">
        <v>40</v>
      </c>
      <c r="T34" s="33">
        <v>1</v>
      </c>
    </row>
    <row r="35" spans="1:20" ht="15" customHeight="1" x14ac:dyDescent="0.25">
      <c r="A35">
        <v>33</v>
      </c>
      <c r="B35" s="34">
        <v>94</v>
      </c>
      <c r="C35" s="35" t="s">
        <v>26</v>
      </c>
      <c r="D35" s="36" t="s">
        <v>51</v>
      </c>
      <c r="E35" s="37">
        <f t="shared" si="0"/>
        <v>260</v>
      </c>
      <c r="F35" s="38">
        <v>69</v>
      </c>
      <c r="G35" s="39">
        <v>0.26538461538461539</v>
      </c>
      <c r="H35" s="40">
        <v>184</v>
      </c>
      <c r="I35" s="39">
        <v>0.70769230769230773</v>
      </c>
      <c r="J35" s="37">
        <v>7</v>
      </c>
      <c r="K35" s="41">
        <v>2.6923076923076925E-2</v>
      </c>
      <c r="L35" s="37">
        <f t="shared" si="1"/>
        <v>1025</v>
      </c>
      <c r="M35" s="38">
        <v>296</v>
      </c>
      <c r="N35" s="39">
        <v>0.28878048780487803</v>
      </c>
      <c r="O35" s="40">
        <v>708</v>
      </c>
      <c r="P35" s="39">
        <v>0.69073170731707312</v>
      </c>
      <c r="Q35" s="37">
        <f t="shared" si="2"/>
        <v>21</v>
      </c>
      <c r="R35" s="42">
        <f t="shared" si="3"/>
        <v>2.0487804878048781E-2</v>
      </c>
      <c r="S35" s="33">
        <v>21</v>
      </c>
      <c r="T35" s="33">
        <v>0</v>
      </c>
    </row>
    <row r="36" spans="1:20" s="43" customFormat="1" ht="15" customHeight="1" x14ac:dyDescent="0.25">
      <c r="A36" s="43">
        <v>34</v>
      </c>
      <c r="B36" s="44"/>
      <c r="C36" s="45" t="s">
        <v>26</v>
      </c>
      <c r="D36" s="46" t="s">
        <v>7</v>
      </c>
      <c r="E36" s="47">
        <v>5685</v>
      </c>
      <c r="F36" s="48">
        <v>1760</v>
      </c>
      <c r="G36" s="49">
        <v>0.30958663148636761</v>
      </c>
      <c r="H36" s="50">
        <v>3814</v>
      </c>
      <c r="I36" s="49">
        <v>0.67088830255057164</v>
      </c>
      <c r="J36" s="47">
        <v>111</v>
      </c>
      <c r="K36" s="51">
        <v>1.9525065963060684E-2</v>
      </c>
      <c r="L36" s="47">
        <v>18003</v>
      </c>
      <c r="M36" s="48">
        <v>5305</v>
      </c>
      <c r="N36" s="49">
        <v>0.29467311003721602</v>
      </c>
      <c r="O36" s="50">
        <v>12122</v>
      </c>
      <c r="P36" s="49">
        <v>0.67333222240737656</v>
      </c>
      <c r="Q36" s="47">
        <v>576</v>
      </c>
      <c r="R36" s="52">
        <v>3.1994667555407433E-2</v>
      </c>
      <c r="S36" s="53">
        <v>569</v>
      </c>
      <c r="T36" s="53">
        <v>7</v>
      </c>
    </row>
    <row r="37" spans="1:20" s="43" customFormat="1" ht="15" customHeight="1" x14ac:dyDescent="0.25">
      <c r="A37" s="43">
        <v>35</v>
      </c>
      <c r="B37" s="44"/>
      <c r="C37" s="45" t="s">
        <v>4</v>
      </c>
      <c r="D37" s="46" t="s">
        <v>7</v>
      </c>
      <c r="E37" s="47">
        <v>6631</v>
      </c>
      <c r="F37" s="48">
        <v>2102</v>
      </c>
      <c r="G37" s="49">
        <v>0.31699592821595535</v>
      </c>
      <c r="H37" s="50">
        <v>4387</v>
      </c>
      <c r="I37" s="49">
        <v>0.6615895038455738</v>
      </c>
      <c r="J37" s="47">
        <v>142</v>
      </c>
      <c r="K37" s="51">
        <v>2.1414567938470817E-2</v>
      </c>
      <c r="L37" s="47">
        <v>22045</v>
      </c>
      <c r="M37" s="48">
        <v>6702</v>
      </c>
      <c r="N37" s="49">
        <v>0.30401451576321159</v>
      </c>
      <c r="O37" s="50">
        <v>14663</v>
      </c>
      <c r="P37" s="49">
        <v>0.6651394874121116</v>
      </c>
      <c r="Q37" s="47">
        <v>680</v>
      </c>
      <c r="R37" s="52">
        <v>3.0845996824676796E-2</v>
      </c>
      <c r="S37" s="53">
        <v>672</v>
      </c>
      <c r="T37" s="53">
        <v>8</v>
      </c>
    </row>
    <row r="38" spans="1:20" ht="15" customHeight="1" x14ac:dyDescent="0.25"/>
    <row r="39" spans="1:20" ht="15" customHeight="1" x14ac:dyDescent="0.25"/>
    <row r="40" spans="1:20" ht="15" customHeight="1" x14ac:dyDescent="0.25"/>
    <row r="41" spans="1:20" ht="15" customHeight="1" x14ac:dyDescent="0.25">
      <c r="B41" s="65" t="s">
        <v>52</v>
      </c>
    </row>
    <row r="42" spans="1:20" ht="15" customHeight="1" x14ac:dyDescent="0.25">
      <c r="B42" s="65" t="s">
        <v>53</v>
      </c>
    </row>
    <row r="43" spans="1:20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94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2011-07-28T04:16:31Z</dcterms:created>
  <dcterms:modified xsi:type="dcterms:W3CDTF">2011-07-28T04:16:32Z</dcterms:modified>
</cp:coreProperties>
</file>