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0" i="1" l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<sst xmlns="http://schemas.openxmlformats.org/spreadsheetml/2006/main" count="85" uniqueCount="47">
  <si>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</si>
  <si>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</si>
  <si>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</si>
  <si>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</si>
  <si>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</si>
  <si>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</si>
  <si>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</si>
  <si>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</si>
  <si>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</si>
  <si>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</si>
  <si>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</si>
  <si>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</si>
  <si>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</si>
  <si>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</si>
  <si>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</si>
  <si>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</si>
  <si>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</si>
  <si>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</si>
  <si>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Harnett</t>
  </si>
  <si>
    <t>PR01</t>
  </si>
  <si>
    <t>PR07</t>
  </si>
  <si>
    <t>PR08</t>
  </si>
  <si>
    <t>PR16</t>
  </si>
  <si>
    <t>PR17</t>
  </si>
  <si>
    <t>PR20</t>
  </si>
  <si>
    <t>PR23</t>
  </si>
  <si>
    <t>PR24</t>
  </si>
  <si>
    <t>PR25</t>
  </si>
  <si>
    <t>PR26</t>
  </si>
  <si>
    <t>PR27</t>
  </si>
  <si>
    <t>PR28</t>
  </si>
  <si>
    <t>PR29</t>
  </si>
  <si>
    <t>Johnston</t>
  </si>
  <si>
    <t>PR02</t>
  </si>
  <si>
    <t>PR03</t>
  </si>
  <si>
    <t>PR13</t>
  </si>
  <si>
    <t>PR14</t>
  </si>
  <si>
    <t>PR31B</t>
  </si>
  <si>
    <t>PR33</t>
  </si>
  <si>
    <t>Lee</t>
  </si>
  <si>
    <t>A</t>
  </si>
  <si>
    <t>B</t>
  </si>
  <si>
    <t>C</t>
  </si>
  <si>
    <t>D</t>
  </si>
  <si>
    <t>E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</si>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</sst>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6.7109375" style="63" customWidth="1"/>
    <col min="4" max="4" width="14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12</v>
      </c>
      <c r="C3" s="25" t="s">
        <v>18</v>
      </c>
      <c r="D3" s="26" t="s">
        <v>19</v>
      </c>
      <c r="E3" s="27">
        <f t="shared" ref="E3:E30" si="0">F3+H3+J3</f>
        <v>934</v>
      </c>
      <c r="F3" s="28">
        <v>408</v>
      </c>
      <c r="G3" s="29">
        <v>0.43683083511777304</v>
      </c>
      <c r="H3" s="30">
        <v>518</v>
      </c>
      <c r="I3" s="29">
        <v>0.5546038543897216</v>
      </c>
      <c r="J3" s="27">
        <v>8</v>
      </c>
      <c r="K3" s="31">
        <v>8.5653104925053538E-3</v>
      </c>
      <c r="L3" s="27">
        <f t="shared" ref="L3:L30" si="1">M3+O3+Q3</f>
        <v>2213</v>
      </c>
      <c r="M3" s="28">
        <v>826</v>
      </c>
      <c r="N3" s="29">
        <v>0.37324898328061457</v>
      </c>
      <c r="O3" s="30">
        <v>1328</v>
      </c>
      <c r="P3" s="29">
        <v>0.60009037505648444</v>
      </c>
      <c r="Q3" s="27">
        <f t="shared" ref="Q3:Q30" si="2">S3+T3</f>
        <v>59</v>
      </c>
      <c r="R3" s="32">
        <f t="shared" ref="R3:R30" si="3">IF(L3=0,0,Q3/L3)</f>
        <v>2.6660641662901038E-2</v>
      </c>
      <c r="S3" s="33">
        <v>59</v>
      </c>
      <c r="T3" s="33">
        <v>0</v>
      </c>
    </row>
    <row r="4" spans="1:20" ht="15" customHeight="1" x14ac:dyDescent="0.25">
      <c r="A4">
        <v>2</v>
      </c>
      <c r="B4" s="34">
        <v>12</v>
      </c>
      <c r="C4" s="35" t="s">
        <v>18</v>
      </c>
      <c r="D4" s="36" t="s">
        <v>20</v>
      </c>
      <c r="E4" s="37">
        <f t="shared" si="0"/>
        <v>1213</v>
      </c>
      <c r="F4" s="38">
        <v>562</v>
      </c>
      <c r="G4" s="39">
        <v>0.46331409727947237</v>
      </c>
      <c r="H4" s="40">
        <v>639</v>
      </c>
      <c r="I4" s="39">
        <v>0.52679307502061001</v>
      </c>
      <c r="J4" s="37">
        <v>12</v>
      </c>
      <c r="K4" s="41">
        <v>9.8928276999175595E-3</v>
      </c>
      <c r="L4" s="37">
        <f t="shared" si="1"/>
        <v>2819</v>
      </c>
      <c r="M4" s="38">
        <v>1124</v>
      </c>
      <c r="N4" s="39">
        <v>0.39872295140120612</v>
      </c>
      <c r="O4" s="40">
        <v>1632</v>
      </c>
      <c r="P4" s="39">
        <v>0.57892869811990066</v>
      </c>
      <c r="Q4" s="37">
        <f t="shared" si="2"/>
        <v>63</v>
      </c>
      <c r="R4" s="42">
        <f t="shared" si="3"/>
        <v>2.2348350478893223E-2</v>
      </c>
      <c r="S4" s="33">
        <v>61</v>
      </c>
      <c r="T4" s="33">
        <v>2</v>
      </c>
    </row>
    <row r="5" spans="1:20" ht="15" customHeight="1" x14ac:dyDescent="0.25">
      <c r="A5">
        <v>3</v>
      </c>
      <c r="B5" s="34">
        <v>12</v>
      </c>
      <c r="C5" s="35" t="s">
        <v>18</v>
      </c>
      <c r="D5" s="36" t="s">
        <v>21</v>
      </c>
      <c r="E5" s="37">
        <f t="shared" si="0"/>
        <v>1000</v>
      </c>
      <c r="F5" s="38">
        <v>391</v>
      </c>
      <c r="G5" s="39">
        <v>0.39100000000000001</v>
      </c>
      <c r="H5" s="40">
        <v>606</v>
      </c>
      <c r="I5" s="39">
        <v>0.60599999999999998</v>
      </c>
      <c r="J5" s="37">
        <v>3</v>
      </c>
      <c r="K5" s="41">
        <v>3.0000000000000001E-3</v>
      </c>
      <c r="L5" s="37">
        <f t="shared" si="1"/>
        <v>2597</v>
      </c>
      <c r="M5" s="38">
        <v>922</v>
      </c>
      <c r="N5" s="39">
        <v>0.35502502887947635</v>
      </c>
      <c r="O5" s="40">
        <v>1619</v>
      </c>
      <c r="P5" s="39">
        <v>0.62341162880246437</v>
      </c>
      <c r="Q5" s="37">
        <f t="shared" si="2"/>
        <v>56</v>
      </c>
      <c r="R5" s="42">
        <f t="shared" si="3"/>
        <v>2.15633423180593E-2</v>
      </c>
      <c r="S5" s="33">
        <v>53</v>
      </c>
      <c r="T5" s="33">
        <v>3</v>
      </c>
    </row>
    <row r="6" spans="1:20" ht="15" customHeight="1" x14ac:dyDescent="0.25">
      <c r="A6">
        <v>4</v>
      </c>
      <c r="B6" s="34">
        <v>12</v>
      </c>
      <c r="C6" s="35" t="s">
        <v>18</v>
      </c>
      <c r="D6" s="36" t="s">
        <v>22</v>
      </c>
      <c r="E6" s="37">
        <f t="shared" si="0"/>
        <v>718</v>
      </c>
      <c r="F6" s="38">
        <v>380</v>
      </c>
      <c r="G6" s="39">
        <v>0.52924791086350975</v>
      </c>
      <c r="H6" s="40">
        <v>331</v>
      </c>
      <c r="I6" s="39">
        <v>0.46100278551532031</v>
      </c>
      <c r="J6" s="37">
        <v>7</v>
      </c>
      <c r="K6" s="41">
        <v>9.7493036211699167E-3</v>
      </c>
      <c r="L6" s="37">
        <f t="shared" si="1"/>
        <v>1599</v>
      </c>
      <c r="M6" s="38">
        <v>703</v>
      </c>
      <c r="N6" s="39">
        <v>0.43964978111319575</v>
      </c>
      <c r="O6" s="40">
        <v>855</v>
      </c>
      <c r="P6" s="39">
        <v>0.53470919324577859</v>
      </c>
      <c r="Q6" s="37">
        <f t="shared" si="2"/>
        <v>41</v>
      </c>
      <c r="R6" s="42">
        <f t="shared" si="3"/>
        <v>2.564102564102564E-2</v>
      </c>
      <c r="S6" s="33">
        <v>39</v>
      </c>
      <c r="T6" s="33">
        <v>2</v>
      </c>
    </row>
    <row r="7" spans="1:20" ht="15" customHeight="1" x14ac:dyDescent="0.25">
      <c r="A7">
        <v>5</v>
      </c>
      <c r="B7" s="34">
        <v>12</v>
      </c>
      <c r="C7" s="35" t="s">
        <v>18</v>
      </c>
      <c r="D7" s="36" t="s">
        <v>23</v>
      </c>
      <c r="E7" s="37">
        <f t="shared" si="0"/>
        <v>482</v>
      </c>
      <c r="F7" s="38">
        <v>311</v>
      </c>
      <c r="G7" s="39">
        <v>0.64522821576763489</v>
      </c>
      <c r="H7" s="40">
        <v>165</v>
      </c>
      <c r="I7" s="39">
        <v>0.34232365145228216</v>
      </c>
      <c r="J7" s="37">
        <v>6</v>
      </c>
      <c r="K7" s="41">
        <v>1.2448132780082987E-2</v>
      </c>
      <c r="L7" s="37">
        <f t="shared" si="1"/>
        <v>1215</v>
      </c>
      <c r="M7" s="38">
        <v>682</v>
      </c>
      <c r="N7" s="39">
        <v>0.56131687242798356</v>
      </c>
      <c r="O7" s="40">
        <v>512</v>
      </c>
      <c r="P7" s="39">
        <v>0.4213991769547325</v>
      </c>
      <c r="Q7" s="37">
        <f t="shared" si="2"/>
        <v>21</v>
      </c>
      <c r="R7" s="42">
        <f t="shared" si="3"/>
        <v>1.7283950617283949E-2</v>
      </c>
      <c r="S7" s="33">
        <v>21</v>
      </c>
      <c r="T7" s="33">
        <v>0</v>
      </c>
    </row>
    <row r="8" spans="1:20" ht="15" customHeight="1" x14ac:dyDescent="0.25">
      <c r="A8">
        <v>6</v>
      </c>
      <c r="B8" s="24">
        <v>12</v>
      </c>
      <c r="C8" s="25" t="s">
        <v>18</v>
      </c>
      <c r="D8" s="26" t="s">
        <v>24</v>
      </c>
      <c r="E8" s="27">
        <f t="shared" si="0"/>
        <v>561</v>
      </c>
      <c r="F8" s="28">
        <v>391</v>
      </c>
      <c r="G8" s="29">
        <v>0.69696969696969702</v>
      </c>
      <c r="H8" s="30">
        <v>165</v>
      </c>
      <c r="I8" s="29">
        <v>0.29411764705882354</v>
      </c>
      <c r="J8" s="27">
        <v>5</v>
      </c>
      <c r="K8" s="31">
        <v>8.9126559714795012E-3</v>
      </c>
      <c r="L8" s="27">
        <f t="shared" si="1"/>
        <v>1184</v>
      </c>
      <c r="M8" s="28">
        <v>750</v>
      </c>
      <c r="N8" s="29">
        <v>0.63344594594594594</v>
      </c>
      <c r="O8" s="30">
        <v>416</v>
      </c>
      <c r="P8" s="29">
        <v>0.35135135135135137</v>
      </c>
      <c r="Q8" s="27">
        <f t="shared" si="2"/>
        <v>18</v>
      </c>
      <c r="R8" s="32">
        <f t="shared" si="3"/>
        <v>1.5202702702702704E-2</v>
      </c>
      <c r="S8" s="33">
        <v>17</v>
      </c>
      <c r="T8" s="33">
        <v>1</v>
      </c>
    </row>
    <row r="9" spans="1:20" ht="15" customHeight="1" x14ac:dyDescent="0.25">
      <c r="A9">
        <v>7</v>
      </c>
      <c r="B9" s="34">
        <v>12</v>
      </c>
      <c r="C9" s="35" t="s">
        <v>18</v>
      </c>
      <c r="D9" s="36" t="s">
        <v>25</v>
      </c>
      <c r="E9" s="37">
        <f t="shared" si="0"/>
        <v>784</v>
      </c>
      <c r="F9" s="38">
        <v>361</v>
      </c>
      <c r="G9" s="39">
        <v>0.46045918367346939</v>
      </c>
      <c r="H9" s="40">
        <v>416</v>
      </c>
      <c r="I9" s="39">
        <v>0.53061224489795922</v>
      </c>
      <c r="J9" s="37">
        <v>7</v>
      </c>
      <c r="K9" s="41">
        <v>8.9285714285714281E-3</v>
      </c>
      <c r="L9" s="37">
        <f t="shared" si="1"/>
        <v>2043</v>
      </c>
      <c r="M9" s="38">
        <v>887</v>
      </c>
      <c r="N9" s="39">
        <v>0.43416544297601567</v>
      </c>
      <c r="O9" s="40">
        <v>1123</v>
      </c>
      <c r="P9" s="39">
        <v>0.54968184043073909</v>
      </c>
      <c r="Q9" s="37">
        <f t="shared" si="2"/>
        <v>33</v>
      </c>
      <c r="R9" s="42">
        <f t="shared" si="3"/>
        <v>1.6152716593245228E-2</v>
      </c>
      <c r="S9" s="33">
        <v>33</v>
      </c>
      <c r="T9" s="33">
        <v>0</v>
      </c>
    </row>
    <row r="10" spans="1:20" ht="15" customHeight="1" x14ac:dyDescent="0.25">
      <c r="A10">
        <v>8</v>
      </c>
      <c r="B10" s="34">
        <v>12</v>
      </c>
      <c r="C10" s="35" t="s">
        <v>18</v>
      </c>
      <c r="D10" s="36" t="s">
        <v>26</v>
      </c>
      <c r="E10" s="37">
        <f t="shared" si="0"/>
        <v>1065</v>
      </c>
      <c r="F10" s="38">
        <v>319</v>
      </c>
      <c r="G10" s="39">
        <v>0.29953051643192491</v>
      </c>
      <c r="H10" s="40">
        <v>734</v>
      </c>
      <c r="I10" s="39">
        <v>0.68920187793427234</v>
      </c>
      <c r="J10" s="37">
        <v>12</v>
      </c>
      <c r="K10" s="41">
        <v>1.1267605633802818E-2</v>
      </c>
      <c r="L10" s="37">
        <f t="shared" si="1"/>
        <v>2690</v>
      </c>
      <c r="M10" s="38">
        <v>780</v>
      </c>
      <c r="N10" s="39">
        <v>0.2899628252788104</v>
      </c>
      <c r="O10" s="40">
        <v>1856</v>
      </c>
      <c r="P10" s="39">
        <v>0.68996282527881037</v>
      </c>
      <c r="Q10" s="37">
        <f t="shared" si="2"/>
        <v>54</v>
      </c>
      <c r="R10" s="42">
        <f t="shared" si="3"/>
        <v>2.0074349442379184E-2</v>
      </c>
      <c r="S10" s="33">
        <v>53</v>
      </c>
      <c r="T10" s="33">
        <v>1</v>
      </c>
    </row>
    <row r="11" spans="1:20" ht="15" customHeight="1" x14ac:dyDescent="0.25">
      <c r="A11">
        <v>9</v>
      </c>
      <c r="B11" s="34">
        <v>12</v>
      </c>
      <c r="C11" s="35" t="s">
        <v>18</v>
      </c>
      <c r="D11" s="36" t="s">
        <v>27</v>
      </c>
      <c r="E11" s="37">
        <f t="shared" si="0"/>
        <v>791</v>
      </c>
      <c r="F11" s="38">
        <v>414</v>
      </c>
      <c r="G11" s="39">
        <v>0.52338811630847026</v>
      </c>
      <c r="H11" s="40">
        <v>368</v>
      </c>
      <c r="I11" s="39">
        <v>0.46523388116308473</v>
      </c>
      <c r="J11" s="37">
        <v>9</v>
      </c>
      <c r="K11" s="41">
        <v>1.1378002528445006E-2</v>
      </c>
      <c r="L11" s="37">
        <f t="shared" si="1"/>
        <v>1725</v>
      </c>
      <c r="M11" s="38">
        <v>877</v>
      </c>
      <c r="N11" s="39">
        <v>0.50840579710144929</v>
      </c>
      <c r="O11" s="40">
        <v>827</v>
      </c>
      <c r="P11" s="39">
        <v>0.47942028985507246</v>
      </c>
      <c r="Q11" s="37">
        <f t="shared" si="2"/>
        <v>21</v>
      </c>
      <c r="R11" s="42">
        <f t="shared" si="3"/>
        <v>1.2173913043478261E-2</v>
      </c>
      <c r="S11" s="33">
        <v>21</v>
      </c>
      <c r="T11" s="33">
        <v>0</v>
      </c>
    </row>
    <row r="12" spans="1:20" ht="15" customHeight="1" x14ac:dyDescent="0.25">
      <c r="A12">
        <v>10</v>
      </c>
      <c r="B12" s="34">
        <v>12</v>
      </c>
      <c r="C12" s="35" t="s">
        <v>18</v>
      </c>
      <c r="D12" s="36" t="s">
        <v>28</v>
      </c>
      <c r="E12" s="37">
        <f t="shared" si="0"/>
        <v>707</v>
      </c>
      <c r="F12" s="38">
        <v>227</v>
      </c>
      <c r="G12" s="39">
        <v>0.32107496463932106</v>
      </c>
      <c r="H12" s="40">
        <v>474</v>
      </c>
      <c r="I12" s="39">
        <v>0.67043847241867038</v>
      </c>
      <c r="J12" s="37">
        <v>6</v>
      </c>
      <c r="K12" s="41">
        <v>8.4865629420084864E-3</v>
      </c>
      <c r="L12" s="37">
        <f t="shared" si="1"/>
        <v>1872</v>
      </c>
      <c r="M12" s="38">
        <v>650</v>
      </c>
      <c r="N12" s="39">
        <v>0.34722222222222221</v>
      </c>
      <c r="O12" s="40">
        <v>1196</v>
      </c>
      <c r="P12" s="39">
        <v>0.63888888888888884</v>
      </c>
      <c r="Q12" s="37">
        <f t="shared" si="2"/>
        <v>26</v>
      </c>
      <c r="R12" s="42">
        <f t="shared" si="3"/>
        <v>1.3888888888888888E-2</v>
      </c>
      <c r="S12" s="33">
        <v>26</v>
      </c>
      <c r="T12" s="33">
        <v>0</v>
      </c>
    </row>
    <row r="13" spans="1:20" ht="15" customHeight="1" x14ac:dyDescent="0.25">
      <c r="A13">
        <v>11</v>
      </c>
      <c r="B13" s="24">
        <v>12</v>
      </c>
      <c r="C13" s="25" t="s">
        <v>18</v>
      </c>
      <c r="D13" s="26" t="s">
        <v>29</v>
      </c>
      <c r="E13" s="27">
        <f t="shared" si="0"/>
        <v>524</v>
      </c>
      <c r="F13" s="28">
        <v>193</v>
      </c>
      <c r="G13" s="29">
        <v>0.36832061068702288</v>
      </c>
      <c r="H13" s="30">
        <v>328</v>
      </c>
      <c r="I13" s="29">
        <v>0.62595419847328249</v>
      </c>
      <c r="J13" s="27">
        <v>3</v>
      </c>
      <c r="K13" s="31">
        <v>5.7251908396946565E-3</v>
      </c>
      <c r="L13" s="27">
        <f t="shared" si="1"/>
        <v>1602</v>
      </c>
      <c r="M13" s="28">
        <v>559</v>
      </c>
      <c r="N13" s="29">
        <v>0.34893882646691637</v>
      </c>
      <c r="O13" s="30">
        <v>1012</v>
      </c>
      <c r="P13" s="29">
        <v>0.63171036204744069</v>
      </c>
      <c r="Q13" s="27">
        <f t="shared" si="2"/>
        <v>31</v>
      </c>
      <c r="R13" s="32">
        <f t="shared" si="3"/>
        <v>1.9350811485642945E-2</v>
      </c>
      <c r="S13" s="33">
        <v>31</v>
      </c>
      <c r="T13" s="33">
        <v>0</v>
      </c>
    </row>
    <row r="14" spans="1:20" ht="15" customHeight="1" x14ac:dyDescent="0.25">
      <c r="A14">
        <v>12</v>
      </c>
      <c r="B14" s="34">
        <v>12</v>
      </c>
      <c r="C14" s="35" t="s">
        <v>18</v>
      </c>
      <c r="D14" s="36" t="s">
        <v>30</v>
      </c>
      <c r="E14" s="37">
        <f t="shared" si="0"/>
        <v>1000</v>
      </c>
      <c r="F14" s="38">
        <v>241</v>
      </c>
      <c r="G14" s="39">
        <v>0.24099999999999999</v>
      </c>
      <c r="H14" s="40">
        <v>753</v>
      </c>
      <c r="I14" s="39">
        <v>0.753</v>
      </c>
      <c r="J14" s="37">
        <v>6</v>
      </c>
      <c r="K14" s="41">
        <v>6.0000000000000001E-3</v>
      </c>
      <c r="L14" s="37">
        <f t="shared" si="1"/>
        <v>2211</v>
      </c>
      <c r="M14" s="38">
        <v>565</v>
      </c>
      <c r="N14" s="39">
        <v>0.25554047942107644</v>
      </c>
      <c r="O14" s="40">
        <v>1587</v>
      </c>
      <c r="P14" s="39">
        <v>0.71777476255088191</v>
      </c>
      <c r="Q14" s="37">
        <f t="shared" si="2"/>
        <v>59</v>
      </c>
      <c r="R14" s="42">
        <f t="shared" si="3"/>
        <v>2.668475802804161E-2</v>
      </c>
      <c r="S14" s="33">
        <v>58</v>
      </c>
      <c r="T14" s="33">
        <v>1</v>
      </c>
    </row>
    <row r="15" spans="1:20" ht="15" customHeight="1" x14ac:dyDescent="0.25">
      <c r="A15">
        <v>13</v>
      </c>
      <c r="B15" s="34">
        <v>12</v>
      </c>
      <c r="C15" s="35" t="s">
        <v>18</v>
      </c>
      <c r="D15" s="36" t="s">
        <v>31</v>
      </c>
      <c r="E15" s="37">
        <f t="shared" si="0"/>
        <v>931</v>
      </c>
      <c r="F15" s="38">
        <v>322</v>
      </c>
      <c r="G15" s="39">
        <v>0.34586466165413532</v>
      </c>
      <c r="H15" s="40">
        <v>602</v>
      </c>
      <c r="I15" s="39">
        <v>0.64661654135338342</v>
      </c>
      <c r="J15" s="37">
        <v>7</v>
      </c>
      <c r="K15" s="41">
        <v>7.5187969924812026E-3</v>
      </c>
      <c r="L15" s="37">
        <f t="shared" si="1"/>
        <v>2345</v>
      </c>
      <c r="M15" s="38">
        <v>811</v>
      </c>
      <c r="N15" s="39">
        <v>0.34584221748400851</v>
      </c>
      <c r="O15" s="40">
        <v>1503</v>
      </c>
      <c r="P15" s="39">
        <v>0.64093816631130063</v>
      </c>
      <c r="Q15" s="37">
        <f t="shared" si="2"/>
        <v>31</v>
      </c>
      <c r="R15" s="42">
        <f t="shared" si="3"/>
        <v>1.3219616204690832E-2</v>
      </c>
      <c r="S15" s="33">
        <v>31</v>
      </c>
      <c r="T15" s="33">
        <v>0</v>
      </c>
    </row>
    <row r="16" spans="1:20" s="43" customFormat="1" ht="15" customHeight="1" x14ac:dyDescent="0.25">
      <c r="A16" s="43">
        <v>14</v>
      </c>
      <c r="B16" s="44"/>
      <c r="C16" s="45" t="s">
        <v>18</v>
      </c>
      <c r="D16" s="46" t="s">
        <v>7</v>
      </c>
      <c r="E16" s="47">
        <v>10710</v>
      </c>
      <c r="F16" s="48">
        <v>4520</v>
      </c>
      <c r="G16" s="49">
        <v>0.42203548085901027</v>
      </c>
      <c r="H16" s="50">
        <v>6099</v>
      </c>
      <c r="I16" s="49">
        <v>0.56946778711484591</v>
      </c>
      <c r="J16" s="47">
        <v>91</v>
      </c>
      <c r="K16" s="51">
        <v>8.4967320261437902E-3</v>
      </c>
      <c r="L16" s="47">
        <v>26115</v>
      </c>
      <c r="M16" s="48">
        <v>10136</v>
      </c>
      <c r="N16" s="49">
        <v>0.38812942753206969</v>
      </c>
      <c r="O16" s="50">
        <v>15466</v>
      </c>
      <c r="P16" s="49">
        <v>0.59222668964196823</v>
      </c>
      <c r="Q16" s="47">
        <v>513</v>
      </c>
      <c r="R16" s="52">
        <v>1.9643882825962092E-2</v>
      </c>
      <c r="S16" s="53">
        <v>503</v>
      </c>
      <c r="T16" s="53">
        <v>10</v>
      </c>
    </row>
    <row r="17" spans="1:20" ht="15" customHeight="1" x14ac:dyDescent="0.25">
      <c r="A17">
        <v>15</v>
      </c>
      <c r="B17" s="54">
        <v>12</v>
      </c>
      <c r="C17" s="55" t="s">
        <v>32</v>
      </c>
      <c r="D17" s="56" t="s">
        <v>19</v>
      </c>
      <c r="E17" s="57">
        <f t="shared" si="0"/>
        <v>149</v>
      </c>
      <c r="F17" s="58">
        <v>55</v>
      </c>
      <c r="G17" s="59">
        <v>0.36912751677852351</v>
      </c>
      <c r="H17" s="60">
        <v>92</v>
      </c>
      <c r="I17" s="59">
        <v>0.6174496644295302</v>
      </c>
      <c r="J17" s="57">
        <v>2</v>
      </c>
      <c r="K17" s="61">
        <v>1.3422818791946308E-2</v>
      </c>
      <c r="L17" s="57">
        <f t="shared" si="1"/>
        <v>305</v>
      </c>
      <c r="M17" s="58">
        <v>87</v>
      </c>
      <c r="N17" s="59">
        <v>0.28524590163934427</v>
      </c>
      <c r="O17" s="60">
        <v>204</v>
      </c>
      <c r="P17" s="59">
        <v>0.66885245901639345</v>
      </c>
      <c r="Q17" s="57">
        <f t="shared" si="2"/>
        <v>14</v>
      </c>
      <c r="R17" s="62">
        <f t="shared" si="3"/>
        <v>4.5901639344262293E-2</v>
      </c>
      <c r="S17" s="33">
        <v>12</v>
      </c>
      <c r="T17" s="33">
        <v>2</v>
      </c>
    </row>
    <row r="18" spans="1:20" ht="15" customHeight="1" x14ac:dyDescent="0.25">
      <c r="A18">
        <v>16</v>
      </c>
      <c r="B18" s="54">
        <v>12</v>
      </c>
      <c r="C18" s="55" t="s">
        <v>32</v>
      </c>
      <c r="D18" s="56" t="s">
        <v>33</v>
      </c>
      <c r="E18" s="57">
        <f t="shared" si="0"/>
        <v>53</v>
      </c>
      <c r="F18" s="58">
        <v>20</v>
      </c>
      <c r="G18" s="59">
        <v>0.37735849056603776</v>
      </c>
      <c r="H18" s="60">
        <v>33</v>
      </c>
      <c r="I18" s="59">
        <v>0.62264150943396224</v>
      </c>
      <c r="J18" s="57">
        <v>0</v>
      </c>
      <c r="K18" s="61">
        <v>0</v>
      </c>
      <c r="L18" s="57">
        <f t="shared" si="1"/>
        <v>129</v>
      </c>
      <c r="M18" s="58">
        <v>46</v>
      </c>
      <c r="N18" s="59">
        <v>0.35658914728682173</v>
      </c>
      <c r="O18" s="60">
        <v>83</v>
      </c>
      <c r="P18" s="59">
        <v>0.64341085271317833</v>
      </c>
      <c r="Q18" s="57">
        <f t="shared" si="2"/>
        <v>0</v>
      </c>
      <c r="R18" s="62">
        <f t="shared" si="3"/>
        <v>0</v>
      </c>
      <c r="S18" s="33">
        <v>0</v>
      </c>
      <c r="T18" s="33">
        <v>0</v>
      </c>
    </row>
    <row r="19" spans="1:20" ht="15" customHeight="1" x14ac:dyDescent="0.25">
      <c r="A19">
        <v>17</v>
      </c>
      <c r="B19" s="54">
        <v>12</v>
      </c>
      <c r="C19" s="55" t="s">
        <v>32</v>
      </c>
      <c r="D19" s="56" t="s">
        <v>34</v>
      </c>
      <c r="E19" s="57">
        <f t="shared" si="0"/>
        <v>265</v>
      </c>
      <c r="F19" s="58">
        <v>68</v>
      </c>
      <c r="G19" s="59">
        <v>0.25660377358490566</v>
      </c>
      <c r="H19" s="60">
        <v>194</v>
      </c>
      <c r="I19" s="59">
        <v>0.73207547169811316</v>
      </c>
      <c r="J19" s="57">
        <v>3</v>
      </c>
      <c r="K19" s="61">
        <v>1.1320754716981131E-2</v>
      </c>
      <c r="L19" s="57">
        <f t="shared" si="1"/>
        <v>916</v>
      </c>
      <c r="M19" s="58">
        <v>242</v>
      </c>
      <c r="N19" s="59">
        <v>0.26419213973799127</v>
      </c>
      <c r="O19" s="60">
        <v>663</v>
      </c>
      <c r="P19" s="59">
        <v>0.72379912663755464</v>
      </c>
      <c r="Q19" s="57">
        <f t="shared" si="2"/>
        <v>11</v>
      </c>
      <c r="R19" s="62">
        <f t="shared" si="3"/>
        <v>1.2008733624454149E-2</v>
      </c>
      <c r="S19" s="33">
        <v>11</v>
      </c>
      <c r="T19" s="33">
        <v>0</v>
      </c>
    </row>
    <row r="20" spans="1:20" ht="15" customHeight="1" x14ac:dyDescent="0.25">
      <c r="A20">
        <v>18</v>
      </c>
      <c r="B20" s="54">
        <v>12</v>
      </c>
      <c r="C20" s="55" t="s">
        <v>32</v>
      </c>
      <c r="D20" s="56" t="s">
        <v>35</v>
      </c>
      <c r="E20" s="57">
        <f t="shared" si="0"/>
        <v>22</v>
      </c>
      <c r="F20" s="58">
        <v>4</v>
      </c>
      <c r="G20" s="59">
        <v>0.18181818181818182</v>
      </c>
      <c r="H20" s="60">
        <v>18</v>
      </c>
      <c r="I20" s="59">
        <v>0.81818181818181823</v>
      </c>
      <c r="J20" s="57">
        <v>0</v>
      </c>
      <c r="K20" s="61">
        <v>0</v>
      </c>
      <c r="L20" s="57">
        <f t="shared" si="1"/>
        <v>62</v>
      </c>
      <c r="M20" s="58">
        <v>15</v>
      </c>
      <c r="N20" s="59">
        <v>0.24193548387096775</v>
      </c>
      <c r="O20" s="60">
        <v>47</v>
      </c>
      <c r="P20" s="59">
        <v>0.75806451612903225</v>
      </c>
      <c r="Q20" s="57">
        <f t="shared" si="2"/>
        <v>0</v>
      </c>
      <c r="R20" s="62">
        <f t="shared" si="3"/>
        <v>0</v>
      </c>
      <c r="S20" s="33">
        <v>0</v>
      </c>
      <c r="T20" s="33">
        <v>0</v>
      </c>
    </row>
    <row r="21" spans="1:20" ht="15" customHeight="1" x14ac:dyDescent="0.25">
      <c r="A21">
        <v>19</v>
      </c>
      <c r="B21" s="54">
        <v>12</v>
      </c>
      <c r="C21" s="55" t="s">
        <v>32</v>
      </c>
      <c r="D21" s="56" t="s">
        <v>36</v>
      </c>
      <c r="E21" s="57">
        <f t="shared" si="0"/>
        <v>207</v>
      </c>
      <c r="F21" s="58">
        <v>38</v>
      </c>
      <c r="G21" s="59">
        <v>0.18357487922705315</v>
      </c>
      <c r="H21" s="60">
        <v>163</v>
      </c>
      <c r="I21" s="59">
        <v>0.7874396135265701</v>
      </c>
      <c r="J21" s="57">
        <v>6</v>
      </c>
      <c r="K21" s="61">
        <v>2.8985507246376812E-2</v>
      </c>
      <c r="L21" s="57">
        <f t="shared" si="1"/>
        <v>465</v>
      </c>
      <c r="M21" s="58">
        <v>97</v>
      </c>
      <c r="N21" s="59">
        <v>0.2086021505376344</v>
      </c>
      <c r="O21" s="60">
        <v>351</v>
      </c>
      <c r="P21" s="59">
        <v>0.75483870967741939</v>
      </c>
      <c r="Q21" s="57">
        <f t="shared" si="2"/>
        <v>17</v>
      </c>
      <c r="R21" s="62">
        <f t="shared" si="3"/>
        <v>3.6559139784946237E-2</v>
      </c>
      <c r="S21" s="33">
        <v>17</v>
      </c>
      <c r="T21" s="33">
        <v>0</v>
      </c>
    </row>
    <row r="22" spans="1:20" ht="15" customHeight="1" x14ac:dyDescent="0.25">
      <c r="A22">
        <v>20</v>
      </c>
      <c r="B22" s="54">
        <v>12</v>
      </c>
      <c r="C22" s="55" t="s">
        <v>32</v>
      </c>
      <c r="D22" s="56" t="s">
        <v>25</v>
      </c>
      <c r="E22" s="57">
        <f t="shared" si="0"/>
        <v>736</v>
      </c>
      <c r="F22" s="58">
        <v>217</v>
      </c>
      <c r="G22" s="59">
        <v>0.29483695652173914</v>
      </c>
      <c r="H22" s="60">
        <v>515</v>
      </c>
      <c r="I22" s="59">
        <v>0.69972826086956519</v>
      </c>
      <c r="J22" s="57">
        <v>4</v>
      </c>
      <c r="K22" s="61">
        <v>5.434782608695652E-3</v>
      </c>
      <c r="L22" s="57">
        <f t="shared" si="1"/>
        <v>1627</v>
      </c>
      <c r="M22" s="58">
        <v>438</v>
      </c>
      <c r="N22" s="59">
        <v>0.26920712968653965</v>
      </c>
      <c r="O22" s="60">
        <v>1143</v>
      </c>
      <c r="P22" s="59">
        <v>0.70251997541487399</v>
      </c>
      <c r="Q22" s="57">
        <f t="shared" si="2"/>
        <v>46</v>
      </c>
      <c r="R22" s="62">
        <f t="shared" si="3"/>
        <v>2.8272894898586354E-2</v>
      </c>
      <c r="S22" s="33">
        <v>43</v>
      </c>
      <c r="T22" s="33">
        <v>3</v>
      </c>
    </row>
    <row r="23" spans="1:20" ht="15" customHeight="1" x14ac:dyDescent="0.25">
      <c r="A23">
        <v>21</v>
      </c>
      <c r="B23" s="54">
        <v>12</v>
      </c>
      <c r="C23" s="55" t="s">
        <v>32</v>
      </c>
      <c r="D23" s="56" t="s">
        <v>37</v>
      </c>
      <c r="E23" s="57">
        <f t="shared" si="0"/>
        <v>293</v>
      </c>
      <c r="F23" s="58">
        <v>92</v>
      </c>
      <c r="G23" s="59">
        <v>0.31399317406143346</v>
      </c>
      <c r="H23" s="60">
        <v>201</v>
      </c>
      <c r="I23" s="59">
        <v>0.68600682593856654</v>
      </c>
      <c r="J23" s="57">
        <v>0</v>
      </c>
      <c r="K23" s="61">
        <v>0</v>
      </c>
      <c r="L23" s="57">
        <f t="shared" si="1"/>
        <v>628</v>
      </c>
      <c r="M23" s="58">
        <v>196</v>
      </c>
      <c r="N23" s="59">
        <v>0.31210191082802546</v>
      </c>
      <c r="O23" s="60">
        <v>425</v>
      </c>
      <c r="P23" s="59">
        <v>0.67675159235668791</v>
      </c>
      <c r="Q23" s="57">
        <f t="shared" si="2"/>
        <v>7</v>
      </c>
      <c r="R23" s="62">
        <f t="shared" si="3"/>
        <v>1.1146496815286623E-2</v>
      </c>
      <c r="S23" s="33">
        <v>7</v>
      </c>
      <c r="T23" s="33">
        <v>0</v>
      </c>
    </row>
    <row r="24" spans="1:20" ht="15" customHeight="1" x14ac:dyDescent="0.25">
      <c r="A24">
        <v>22</v>
      </c>
      <c r="B24" s="54">
        <v>12</v>
      </c>
      <c r="C24" s="55" t="s">
        <v>32</v>
      </c>
      <c r="D24" s="56" t="s">
        <v>38</v>
      </c>
      <c r="E24" s="57">
        <f t="shared" si="0"/>
        <v>546</v>
      </c>
      <c r="F24" s="58">
        <v>113</v>
      </c>
      <c r="G24" s="59">
        <v>0.20695970695970695</v>
      </c>
      <c r="H24" s="60">
        <v>430</v>
      </c>
      <c r="I24" s="59">
        <v>0.78754578754578752</v>
      </c>
      <c r="J24" s="57">
        <v>3</v>
      </c>
      <c r="K24" s="61">
        <v>5.4945054945054949E-3</v>
      </c>
      <c r="L24" s="57">
        <f t="shared" si="1"/>
        <v>1331</v>
      </c>
      <c r="M24" s="58">
        <v>304</v>
      </c>
      <c r="N24" s="59">
        <v>0.22839969947407965</v>
      </c>
      <c r="O24" s="60">
        <v>999</v>
      </c>
      <c r="P24" s="59">
        <v>0.75056348610067614</v>
      </c>
      <c r="Q24" s="57">
        <f t="shared" si="2"/>
        <v>28</v>
      </c>
      <c r="R24" s="62">
        <f t="shared" si="3"/>
        <v>2.1036814425244178E-2</v>
      </c>
      <c r="S24" s="33">
        <v>28</v>
      </c>
      <c r="T24" s="33">
        <v>0</v>
      </c>
    </row>
    <row r="25" spans="1:20" s="43" customFormat="1" ht="15" customHeight="1" x14ac:dyDescent="0.25">
      <c r="A25" s="43">
        <v>23</v>
      </c>
      <c r="B25" s="44"/>
      <c r="C25" s="45" t="s">
        <v>32</v>
      </c>
      <c r="D25" s="46" t="s">
        <v>7</v>
      </c>
      <c r="E25" s="47">
        <v>2271</v>
      </c>
      <c r="F25" s="48">
        <v>607</v>
      </c>
      <c r="G25" s="49">
        <v>0.26728313518273888</v>
      </c>
      <c r="H25" s="50">
        <v>1646</v>
      </c>
      <c r="I25" s="49">
        <v>0.72479084103918978</v>
      </c>
      <c r="J25" s="47">
        <v>18</v>
      </c>
      <c r="K25" s="51">
        <v>7.9260237780713338E-3</v>
      </c>
      <c r="L25" s="47">
        <v>5463</v>
      </c>
      <c r="M25" s="48">
        <v>1425</v>
      </c>
      <c r="N25" s="49">
        <v>0.26084568918176826</v>
      </c>
      <c r="O25" s="50">
        <v>3915</v>
      </c>
      <c r="P25" s="49">
        <v>0.71663920922570012</v>
      </c>
      <c r="Q25" s="47">
        <v>123</v>
      </c>
      <c r="R25" s="52">
        <v>2.2515101592531575E-2</v>
      </c>
      <c r="S25" s="53">
        <v>118</v>
      </c>
      <c r="T25" s="53">
        <v>5</v>
      </c>
    </row>
    <row r="26" spans="1:20" ht="15" customHeight="1" x14ac:dyDescent="0.25">
      <c r="A26">
        <v>24</v>
      </c>
      <c r="B26" s="34">
        <v>12</v>
      </c>
      <c r="C26" s="35" t="s">
        <v>39</v>
      </c>
      <c r="D26" s="36" t="s">
        <v>40</v>
      </c>
      <c r="E26" s="37">
        <f t="shared" si="0"/>
        <v>1865</v>
      </c>
      <c r="F26" s="38">
        <v>1299</v>
      </c>
      <c r="G26" s="39">
        <v>0.69651474530831103</v>
      </c>
      <c r="H26" s="40">
        <v>555</v>
      </c>
      <c r="I26" s="39">
        <v>0.2975871313672922</v>
      </c>
      <c r="J26" s="37">
        <v>11</v>
      </c>
      <c r="K26" s="41">
        <v>5.8981233243967828E-3</v>
      </c>
      <c r="L26" s="37">
        <f t="shared" si="1"/>
        <v>3306</v>
      </c>
      <c r="M26" s="38">
        <v>1951</v>
      </c>
      <c r="N26" s="39">
        <v>0.59013914095583786</v>
      </c>
      <c r="O26" s="40">
        <v>1302</v>
      </c>
      <c r="P26" s="39">
        <v>0.39382940108892922</v>
      </c>
      <c r="Q26" s="37">
        <f t="shared" si="2"/>
        <v>53</v>
      </c>
      <c r="R26" s="42">
        <f t="shared" si="3"/>
        <v>1.6031457955232909E-2</v>
      </c>
      <c r="S26" s="33">
        <v>53</v>
      </c>
      <c r="T26" s="33">
        <v>0</v>
      </c>
    </row>
    <row r="27" spans="1:20" ht="15" customHeight="1" x14ac:dyDescent="0.25">
      <c r="A27">
        <v>25</v>
      </c>
      <c r="B27" s="34">
        <v>12</v>
      </c>
      <c r="C27" s="35" t="s">
        <v>39</v>
      </c>
      <c r="D27" s="36" t="s">
        <v>41</v>
      </c>
      <c r="E27" s="37">
        <f t="shared" si="0"/>
        <v>853</v>
      </c>
      <c r="F27" s="38">
        <v>402</v>
      </c>
      <c r="G27" s="39">
        <v>0.47127784290738572</v>
      </c>
      <c r="H27" s="40">
        <v>445</v>
      </c>
      <c r="I27" s="39">
        <v>0.5216881594372802</v>
      </c>
      <c r="J27" s="37">
        <v>6</v>
      </c>
      <c r="K27" s="41">
        <v>7.0339976553341153E-3</v>
      </c>
      <c r="L27" s="37">
        <f t="shared" si="1"/>
        <v>1669</v>
      </c>
      <c r="M27" s="38">
        <v>672</v>
      </c>
      <c r="N27" s="39">
        <v>0.40263630916716597</v>
      </c>
      <c r="O27" s="40">
        <v>962</v>
      </c>
      <c r="P27" s="39">
        <v>0.57639304973037753</v>
      </c>
      <c r="Q27" s="37">
        <f t="shared" si="2"/>
        <v>35</v>
      </c>
      <c r="R27" s="42">
        <f t="shared" si="3"/>
        <v>2.0970641102456562E-2</v>
      </c>
      <c r="S27" s="33">
        <v>35</v>
      </c>
      <c r="T27" s="33">
        <v>0</v>
      </c>
    </row>
    <row r="28" spans="1:20" ht="15" customHeight="1" x14ac:dyDescent="0.25">
      <c r="A28">
        <v>26</v>
      </c>
      <c r="B28" s="34">
        <v>12</v>
      </c>
      <c r="C28" s="35" t="s">
        <v>39</v>
      </c>
      <c r="D28" s="36" t="s">
        <v>42</v>
      </c>
      <c r="E28" s="37">
        <f t="shared" si="0"/>
        <v>1357</v>
      </c>
      <c r="F28" s="38">
        <v>496</v>
      </c>
      <c r="G28" s="39">
        <v>0.36551215917464996</v>
      </c>
      <c r="H28" s="40">
        <v>851</v>
      </c>
      <c r="I28" s="39">
        <v>0.6271186440677966</v>
      </c>
      <c r="J28" s="37">
        <v>10</v>
      </c>
      <c r="K28" s="41">
        <v>7.3691967575534268E-3</v>
      </c>
      <c r="L28" s="37">
        <f t="shared" si="1"/>
        <v>3062</v>
      </c>
      <c r="M28" s="38">
        <v>1020</v>
      </c>
      <c r="N28" s="39">
        <v>0.33311561071195295</v>
      </c>
      <c r="O28" s="40">
        <v>1975</v>
      </c>
      <c r="P28" s="39">
        <v>0.64500326583932066</v>
      </c>
      <c r="Q28" s="37">
        <f t="shared" si="2"/>
        <v>67</v>
      </c>
      <c r="R28" s="42">
        <f t="shared" si="3"/>
        <v>2.1881123448726322E-2</v>
      </c>
      <c r="S28" s="33">
        <v>65</v>
      </c>
      <c r="T28" s="33">
        <v>2</v>
      </c>
    </row>
    <row r="29" spans="1:20" ht="15" customHeight="1" x14ac:dyDescent="0.25">
      <c r="A29">
        <v>27</v>
      </c>
      <c r="B29" s="34">
        <v>12</v>
      </c>
      <c r="C29" s="35" t="s">
        <v>39</v>
      </c>
      <c r="D29" s="36" t="s">
        <v>43</v>
      </c>
      <c r="E29" s="37">
        <f t="shared" si="0"/>
        <v>1439</v>
      </c>
      <c r="F29" s="38">
        <v>548</v>
      </c>
      <c r="G29" s="39">
        <v>0.38082001389854064</v>
      </c>
      <c r="H29" s="40">
        <v>883</v>
      </c>
      <c r="I29" s="39">
        <v>0.61362056984016677</v>
      </c>
      <c r="J29" s="37">
        <v>8</v>
      </c>
      <c r="K29" s="41">
        <v>5.5594162612925642E-3</v>
      </c>
      <c r="L29" s="37">
        <f t="shared" si="1"/>
        <v>3958</v>
      </c>
      <c r="M29" s="38">
        <v>1331</v>
      </c>
      <c r="N29" s="39">
        <v>0.33628094997473473</v>
      </c>
      <c r="O29" s="40">
        <v>2554</v>
      </c>
      <c r="P29" s="39">
        <v>0.64527539161192526</v>
      </c>
      <c r="Q29" s="37">
        <f t="shared" si="2"/>
        <v>73</v>
      </c>
      <c r="R29" s="42">
        <f t="shared" si="3"/>
        <v>1.8443658413340072E-2</v>
      </c>
      <c r="S29" s="33">
        <v>72</v>
      </c>
      <c r="T29" s="33">
        <v>1</v>
      </c>
    </row>
    <row r="30" spans="1:20" ht="15" customHeight="1" x14ac:dyDescent="0.25">
      <c r="A30">
        <v>28</v>
      </c>
      <c r="B30" s="24">
        <v>12</v>
      </c>
      <c r="C30" s="25" t="s">
        <v>39</v>
      </c>
      <c r="D30" s="26" t="s">
        <v>44</v>
      </c>
      <c r="E30" s="27">
        <f t="shared" si="0"/>
        <v>1283</v>
      </c>
      <c r="F30" s="28">
        <v>577</v>
      </c>
      <c r="G30" s="29">
        <v>0.44972720187061577</v>
      </c>
      <c r="H30" s="30">
        <v>700</v>
      </c>
      <c r="I30" s="29">
        <v>0.54559625876851126</v>
      </c>
      <c r="J30" s="27">
        <v>6</v>
      </c>
      <c r="K30" s="31">
        <v>4.6765393608729543E-3</v>
      </c>
      <c r="L30" s="27">
        <f t="shared" si="1"/>
        <v>2697</v>
      </c>
      <c r="M30" s="28">
        <v>1112</v>
      </c>
      <c r="N30" s="29">
        <v>0.41230997404523545</v>
      </c>
      <c r="O30" s="30">
        <v>1544</v>
      </c>
      <c r="P30" s="29">
        <v>0.57248794957360027</v>
      </c>
      <c r="Q30" s="27">
        <f t="shared" si="2"/>
        <v>41</v>
      </c>
      <c r="R30" s="32">
        <f t="shared" si="3"/>
        <v>1.5202076381164257E-2</v>
      </c>
      <c r="S30" s="33">
        <v>40</v>
      </c>
      <c r="T30" s="33">
        <v>1</v>
      </c>
    </row>
    <row r="31" spans="1:20" s="43" customFormat="1" ht="15" customHeight="1" x14ac:dyDescent="0.25">
      <c r="A31" s="43">
        <v>29</v>
      </c>
      <c r="B31" s="44"/>
      <c r="C31" s="45" t="s">
        <v>39</v>
      </c>
      <c r="D31" s="46" t="s">
        <v>7</v>
      </c>
      <c r="E31" s="47">
        <v>6797</v>
      </c>
      <c r="F31" s="48">
        <v>3322</v>
      </c>
      <c r="G31" s="49">
        <v>0.48874503457407681</v>
      </c>
      <c r="H31" s="50">
        <v>3434</v>
      </c>
      <c r="I31" s="49">
        <v>0.50522289245255259</v>
      </c>
      <c r="J31" s="47">
        <v>41</v>
      </c>
      <c r="K31" s="51">
        <v>6.0320729733706049E-3</v>
      </c>
      <c r="L31" s="47">
        <v>14692</v>
      </c>
      <c r="M31" s="48">
        <v>6086</v>
      </c>
      <c r="N31" s="49">
        <v>0.4142390416553226</v>
      </c>
      <c r="O31" s="50">
        <v>8337</v>
      </c>
      <c r="P31" s="49">
        <v>0.56745167438061528</v>
      </c>
      <c r="Q31" s="47">
        <v>269</v>
      </c>
      <c r="R31" s="52">
        <v>1.8309283964062076E-2</v>
      </c>
      <c r="S31" s="53">
        <v>265</v>
      </c>
      <c r="T31" s="53">
        <v>4</v>
      </c>
    </row>
    <row r="32" spans="1:20" s="43" customFormat="1" ht="15" customHeight="1" x14ac:dyDescent="0.25">
      <c r="A32" s="43">
        <v>30</v>
      </c>
      <c r="B32" s="44"/>
      <c r="C32" s="45" t="s">
        <v>4</v>
      </c>
      <c r="D32" s="46" t="s">
        <v>7</v>
      </c>
      <c r="E32" s="47">
        <v>19778</v>
      </c>
      <c r="F32" s="48">
        <v>8449</v>
      </c>
      <c r="G32" s="49">
        <v>0.42719182930528871</v>
      </c>
      <c r="H32" s="50">
        <v>11179</v>
      </c>
      <c r="I32" s="49">
        <v>0.56522398624734549</v>
      </c>
      <c r="J32" s="47">
        <v>150</v>
      </c>
      <c r="K32" s="51">
        <v>7.5841844473657598E-3</v>
      </c>
      <c r="L32" s="47">
        <v>46270</v>
      </c>
      <c r="M32" s="48">
        <v>17647</v>
      </c>
      <c r="N32" s="49">
        <v>0.38139183055975795</v>
      </c>
      <c r="O32" s="50">
        <v>27718</v>
      </c>
      <c r="P32" s="49">
        <v>0.59904905986600387</v>
      </c>
      <c r="Q32" s="47">
        <v>905</v>
      </c>
      <c r="R32" s="52">
        <v>1.9559109574238166E-2</v>
      </c>
      <c r="S32" s="53">
        <v>886</v>
      </c>
      <c r="T32" s="53">
        <v>19</v>
      </c>
    </row>
    <row r="33" spans="2:2" ht="15" customHeight="1" x14ac:dyDescent="0.25"/>
    <row r="34" spans="2:2" ht="15" customHeight="1" x14ac:dyDescent="0.25"/>
    <row r="35" spans="2:2" ht="15" customHeight="1" x14ac:dyDescent="0.25"/>
    <row r="36" spans="2:2" ht="15" customHeight="1" x14ac:dyDescent="0.25">
      <c r="B36" s="65" t="s">
        <v>45</v>
      </c>
    </row>
    <row r="37" spans="2:2" ht="15" customHeight="1" x14ac:dyDescent="0.25">
      <c r="B37" s="65" t="s">
        <v>46</v>
      </c>
    </row>
    <row r="38" spans="2:2" ht="15" customHeight="1" x14ac:dyDescent="0.25"/>
    <row r="39" spans="2:2" ht="15" customHeight="1" x14ac:dyDescent="0.25"/>
    <row r="40" spans="2:2" ht="15" customHeight="1" x14ac:dyDescent="0.25"/>
    <row r="41" spans="2:2" ht="15" customHeight="1" x14ac:dyDescent="0.25"/>
    <row r="42" spans="2:2" ht="15" customHeight="1" x14ac:dyDescent="0.25"/>
    <row r="43" spans="2:2" ht="15" customHeight="1" x14ac:dyDescent="0.25"/>
    <row r="44" spans="2:2" ht="15" customHeight="1" x14ac:dyDescent="0.25"/>
    <row r="45" spans="2:2" ht="15" customHeight="1" x14ac:dyDescent="0.25"/>
    <row r="46" spans="2:2" ht="15" customHeight="1" x14ac:dyDescent="0.25"/>
    <row r="47" spans="2:2" ht="15" customHeight="1" x14ac:dyDescent="0.25"/>
    <row r="48" spans="2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12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2011-07-21T15:34:25Z</dcterms:created>
  <dcterms:modified xsi:type="dcterms:W3CDTF">2011-07-21T15:34:26Z</dcterms:modified>
</cp:coreProperties>
</file>