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49" i="1" l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<sst xmlns="http://schemas.openxmlformats.org/spreadsheetml/2006/main" count="123" uniqueCount="68">
  <si>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</si>
  <si>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</si>
  <si>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</si>
  <si>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</si>
  <si>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</si>
  <si>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</si>
  <si>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</si>
  <si>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</si>
  <si>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</si>
  <si>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</si>
  <si>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</si>
  <si>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</si>
  <si>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</si>
  <si>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</si>
  <si>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</si>
  <si>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</si>
  <si>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</si>
  <si>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</si>
  <si>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Wake</t>
  </si>
  <si>
    <t>01-01</t>
  </si>
  <si>
    <t>01-02</t>
  </si>
  <si>
    <t>01-06</t>
  </si>
  <si>
    <t>01-07</t>
  </si>
  <si>
    <t>01-09</t>
  </si>
  <si>
    <t>01-13</t>
  </si>
  <si>
    <t>01-14</t>
  </si>
  <si>
    <t>01-16</t>
  </si>
  <si>
    <t>01-21</t>
  </si>
  <si>
    <t>01-23</t>
  </si>
  <si>
    <t>01-27</t>
  </si>
  <si>
    <t>01-28</t>
  </si>
  <si>
    <t>01-31</t>
  </si>
  <si>
    <t>01-32</t>
  </si>
  <si>
    <t>01-33</t>
  </si>
  <si>
    <t>01-38</t>
  </si>
  <si>
    <t>01-41</t>
  </si>
  <si>
    <t>01-48</t>
  </si>
  <si>
    <t>01-49</t>
  </si>
  <si>
    <t>04-01</t>
  </si>
  <si>
    <t>04-02</t>
  </si>
  <si>
    <t>04-03</t>
  </si>
  <si>
    <t>04-04</t>
  </si>
  <si>
    <t>04-05</t>
  </si>
  <si>
    <t>04-08</t>
  </si>
  <si>
    <t>04-11</t>
  </si>
  <si>
    <t>04-13</t>
  </si>
  <si>
    <t>04-14</t>
  </si>
  <si>
    <t>04-16</t>
  </si>
  <si>
    <t>04-17</t>
  </si>
  <si>
    <t>04-18</t>
  </si>
  <si>
    <t>04-19</t>
  </si>
  <si>
    <t>04-20</t>
  </si>
  <si>
    <t>04-21</t>
  </si>
  <si>
    <t>05-01</t>
  </si>
  <si>
    <t>05-03</t>
  </si>
  <si>
    <t>05-04</t>
  </si>
  <si>
    <t>05-05</t>
  </si>
  <si>
    <t>07-01</t>
  </si>
  <si>
    <t>07-02</t>
  </si>
  <si>
    <t>07-10</t>
  </si>
  <si>
    <t>07-12</t>
  </si>
  <si>
    <t>08-06</t>
  </si>
  <si>
    <t>11-01</t>
  </si>
  <si>
    <t>11-02</t>
  </si>
  <si>
    <t>18-01</t>
  </si>
  <si>
    <t>18-06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</si>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</sst>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59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7.7109375" style="63" customWidth="1"/>
    <col min="4" max="4" width="16.42578125" style="63" customWidth="1"/>
    <col min="5" max="5" width="0" style="33" hidden="1" customWidth="1"/>
    <col min="6" max="6" width="6.5703125" style="33" bestFit="1" customWidth="1"/>
    <col min="7" max="7" width="9.140625" style="64"/>
    <col min="8" max="8" width="6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16</v>
      </c>
      <c r="C3" s="25" t="s">
        <v>18</v>
      </c>
      <c r="D3" s="26" t="s">
        <v>19</v>
      </c>
      <c r="E3" s="27">
        <f t="shared" ref="E3:E49" si="0">F3+H3+J3</f>
        <v>296</v>
      </c>
      <c r="F3" s="28">
        <v>225</v>
      </c>
      <c r="G3" s="29">
        <v>0.76013513513513509</v>
      </c>
      <c r="H3" s="30">
        <v>68</v>
      </c>
      <c r="I3" s="29">
        <v>0.22972972972972974</v>
      </c>
      <c r="J3" s="27">
        <v>3</v>
      </c>
      <c r="K3" s="31">
        <v>1.0135135135135136E-2</v>
      </c>
      <c r="L3" s="27">
        <f t="shared" ref="L3:L49" si="1">M3+O3+Q3</f>
        <v>755</v>
      </c>
      <c r="M3" s="28">
        <v>558</v>
      </c>
      <c r="N3" s="29">
        <v>0.73907284768211923</v>
      </c>
      <c r="O3" s="30">
        <v>170</v>
      </c>
      <c r="P3" s="29">
        <v>0.2251655629139073</v>
      </c>
      <c r="Q3" s="27">
        <f t="shared" ref="Q3:Q49" si="2">S3+T3</f>
        <v>27</v>
      </c>
      <c r="R3" s="32">
        <f t="shared" ref="R3:R49" si="3">IF(L3=0,0,Q3/L3)</f>
        <v>3.5761589403973511E-2</v>
      </c>
      <c r="S3" s="33">
        <v>27</v>
      </c>
      <c r="T3" s="33">
        <v>0</v>
      </c>
    </row>
    <row r="4" spans="1:20" ht="15" customHeight="1" x14ac:dyDescent="0.25">
      <c r="A4">
        <v>2</v>
      </c>
      <c r="B4" s="24">
        <v>16</v>
      </c>
      <c r="C4" s="25" t="s">
        <v>18</v>
      </c>
      <c r="D4" s="26" t="s">
        <v>20</v>
      </c>
      <c r="E4" s="27">
        <f t="shared" si="0"/>
        <v>355</v>
      </c>
      <c r="F4" s="28">
        <v>231</v>
      </c>
      <c r="G4" s="29">
        <v>0.6507042253521127</v>
      </c>
      <c r="H4" s="30">
        <v>122</v>
      </c>
      <c r="I4" s="29">
        <v>0.3436619718309859</v>
      </c>
      <c r="J4" s="27">
        <v>2</v>
      </c>
      <c r="K4" s="31">
        <v>5.6338028169014088E-3</v>
      </c>
      <c r="L4" s="27">
        <f t="shared" si="1"/>
        <v>929</v>
      </c>
      <c r="M4" s="28">
        <v>573</v>
      </c>
      <c r="N4" s="29">
        <v>0.61679224973089342</v>
      </c>
      <c r="O4" s="30">
        <v>339</v>
      </c>
      <c r="P4" s="29">
        <v>0.36490850376749195</v>
      </c>
      <c r="Q4" s="27">
        <f t="shared" si="2"/>
        <v>17</v>
      </c>
      <c r="R4" s="32">
        <f t="shared" si="3"/>
        <v>1.829924650161464E-2</v>
      </c>
      <c r="S4" s="33">
        <v>17</v>
      </c>
      <c r="T4" s="33">
        <v>0</v>
      </c>
    </row>
    <row r="5" spans="1:20" ht="15" customHeight="1" x14ac:dyDescent="0.25">
      <c r="A5">
        <v>3</v>
      </c>
      <c r="B5" s="34">
        <v>16</v>
      </c>
      <c r="C5" s="35" t="s">
        <v>18</v>
      </c>
      <c r="D5" s="36" t="s">
        <v>21</v>
      </c>
      <c r="E5" s="37">
        <f t="shared" si="0"/>
        <v>463</v>
      </c>
      <c r="F5" s="38">
        <v>288</v>
      </c>
      <c r="G5" s="39">
        <v>0.62203023758099352</v>
      </c>
      <c r="H5" s="40">
        <v>172</v>
      </c>
      <c r="I5" s="39">
        <v>0.37149028077753782</v>
      </c>
      <c r="J5" s="37">
        <v>3</v>
      </c>
      <c r="K5" s="41">
        <v>6.4794816414686825E-3</v>
      </c>
      <c r="L5" s="37">
        <f t="shared" si="1"/>
        <v>1157</v>
      </c>
      <c r="M5" s="38">
        <v>727</v>
      </c>
      <c r="N5" s="39">
        <v>0.62834917891097664</v>
      </c>
      <c r="O5" s="40">
        <v>397</v>
      </c>
      <c r="P5" s="39">
        <v>0.34312878133102853</v>
      </c>
      <c r="Q5" s="37">
        <f t="shared" si="2"/>
        <v>33</v>
      </c>
      <c r="R5" s="42">
        <f t="shared" si="3"/>
        <v>2.8522039757994815E-2</v>
      </c>
      <c r="S5" s="33">
        <v>33</v>
      </c>
      <c r="T5" s="33">
        <v>0</v>
      </c>
    </row>
    <row r="6" spans="1:20" ht="15" customHeight="1" x14ac:dyDescent="0.25">
      <c r="A6">
        <v>4</v>
      </c>
      <c r="B6" s="24">
        <v>16</v>
      </c>
      <c r="C6" s="25" t="s">
        <v>18</v>
      </c>
      <c r="D6" s="26" t="s">
        <v>22</v>
      </c>
      <c r="E6" s="27">
        <f t="shared" si="0"/>
        <v>386</v>
      </c>
      <c r="F6" s="28">
        <v>290</v>
      </c>
      <c r="G6" s="29">
        <v>0.75129533678756477</v>
      </c>
      <c r="H6" s="30">
        <v>93</v>
      </c>
      <c r="I6" s="29">
        <v>0.24093264248704663</v>
      </c>
      <c r="J6" s="27">
        <v>3</v>
      </c>
      <c r="K6" s="31">
        <v>7.7720207253886009E-3</v>
      </c>
      <c r="L6" s="27">
        <f t="shared" si="1"/>
        <v>888</v>
      </c>
      <c r="M6" s="28">
        <v>657</v>
      </c>
      <c r="N6" s="29">
        <v>0.73986486486486491</v>
      </c>
      <c r="O6" s="30">
        <v>212</v>
      </c>
      <c r="P6" s="29">
        <v>0.23873873873873874</v>
      </c>
      <c r="Q6" s="27">
        <f t="shared" si="2"/>
        <v>19</v>
      </c>
      <c r="R6" s="32">
        <f t="shared" si="3"/>
        <v>2.1396396396396396E-2</v>
      </c>
      <c r="S6" s="33">
        <v>19</v>
      </c>
      <c r="T6" s="33">
        <v>0</v>
      </c>
    </row>
    <row r="7" spans="1:20" ht="15" customHeight="1" x14ac:dyDescent="0.25">
      <c r="A7">
        <v>5</v>
      </c>
      <c r="B7" s="24">
        <v>16</v>
      </c>
      <c r="C7" s="25" t="s">
        <v>18</v>
      </c>
      <c r="D7" s="26" t="s">
        <v>23</v>
      </c>
      <c r="E7" s="27">
        <f t="shared" si="0"/>
        <v>220</v>
      </c>
      <c r="F7" s="28">
        <v>140</v>
      </c>
      <c r="G7" s="29">
        <v>0.63636363636363635</v>
      </c>
      <c r="H7" s="30">
        <v>75</v>
      </c>
      <c r="I7" s="29">
        <v>0.34090909090909088</v>
      </c>
      <c r="J7" s="27">
        <v>5</v>
      </c>
      <c r="K7" s="31">
        <v>2.2727272727272728E-2</v>
      </c>
      <c r="L7" s="27">
        <f t="shared" si="1"/>
        <v>633</v>
      </c>
      <c r="M7" s="28">
        <v>410</v>
      </c>
      <c r="N7" s="29">
        <v>0.64770932069510267</v>
      </c>
      <c r="O7" s="30">
        <v>207</v>
      </c>
      <c r="P7" s="29">
        <v>0.32701421800947866</v>
      </c>
      <c r="Q7" s="27">
        <f t="shared" si="2"/>
        <v>16</v>
      </c>
      <c r="R7" s="32">
        <f t="shared" si="3"/>
        <v>2.5276461295418641E-2</v>
      </c>
      <c r="S7" s="33">
        <v>16</v>
      </c>
      <c r="T7" s="33">
        <v>0</v>
      </c>
    </row>
    <row r="8" spans="1:20" ht="15" customHeight="1" x14ac:dyDescent="0.25">
      <c r="A8">
        <v>6</v>
      </c>
      <c r="B8" s="43">
        <v>16</v>
      </c>
      <c r="C8" s="44" t="s">
        <v>18</v>
      </c>
      <c r="D8" s="45" t="s">
        <v>24</v>
      </c>
      <c r="E8" s="46">
        <f t="shared" si="0"/>
        <v>340</v>
      </c>
      <c r="F8" s="47">
        <v>255</v>
      </c>
      <c r="G8" s="48">
        <v>0.75</v>
      </c>
      <c r="H8" s="49">
        <v>83</v>
      </c>
      <c r="I8" s="48">
        <v>0.24411764705882352</v>
      </c>
      <c r="J8" s="46">
        <v>2</v>
      </c>
      <c r="K8" s="50">
        <v>5.8823529411764705E-3</v>
      </c>
      <c r="L8" s="46">
        <f t="shared" si="1"/>
        <v>710</v>
      </c>
      <c r="M8" s="47">
        <v>524</v>
      </c>
      <c r="N8" s="48">
        <v>0.73802816901408452</v>
      </c>
      <c r="O8" s="49">
        <v>171</v>
      </c>
      <c r="P8" s="48">
        <v>0.24084507042253522</v>
      </c>
      <c r="Q8" s="46">
        <f t="shared" si="2"/>
        <v>15</v>
      </c>
      <c r="R8" s="51">
        <f t="shared" si="3"/>
        <v>2.1126760563380281E-2</v>
      </c>
      <c r="S8" s="33">
        <v>14</v>
      </c>
      <c r="T8" s="33">
        <v>1</v>
      </c>
    </row>
    <row r="9" spans="1:20" ht="15" customHeight="1" x14ac:dyDescent="0.25">
      <c r="A9">
        <v>7</v>
      </c>
      <c r="B9" s="43">
        <v>16</v>
      </c>
      <c r="C9" s="44" t="s">
        <v>18</v>
      </c>
      <c r="D9" s="45" t="s">
        <v>25</v>
      </c>
      <c r="E9" s="46">
        <f t="shared" si="0"/>
        <v>641</v>
      </c>
      <c r="F9" s="47">
        <v>502</v>
      </c>
      <c r="G9" s="48">
        <v>0.78315132605304216</v>
      </c>
      <c r="H9" s="49">
        <v>137</v>
      </c>
      <c r="I9" s="48">
        <v>0.21372854914196568</v>
      </c>
      <c r="J9" s="46">
        <v>2</v>
      </c>
      <c r="K9" s="50">
        <v>3.1201248049921998E-3</v>
      </c>
      <c r="L9" s="46">
        <f t="shared" si="1"/>
        <v>1466</v>
      </c>
      <c r="M9" s="47">
        <v>1117</v>
      </c>
      <c r="N9" s="48">
        <v>0.76193724420191</v>
      </c>
      <c r="O9" s="49">
        <v>320</v>
      </c>
      <c r="P9" s="48">
        <v>0.21828103683492497</v>
      </c>
      <c r="Q9" s="46">
        <f t="shared" si="2"/>
        <v>29</v>
      </c>
      <c r="R9" s="51">
        <f t="shared" si="3"/>
        <v>1.9781718963165076E-2</v>
      </c>
      <c r="S9" s="33">
        <v>27</v>
      </c>
      <c r="T9" s="33">
        <v>2</v>
      </c>
    </row>
    <row r="10" spans="1:20" ht="15" customHeight="1" x14ac:dyDescent="0.25">
      <c r="A10">
        <v>8</v>
      </c>
      <c r="B10" s="34">
        <v>16</v>
      </c>
      <c r="C10" s="35" t="s">
        <v>18</v>
      </c>
      <c r="D10" s="36" t="s">
        <v>26</v>
      </c>
      <c r="E10" s="37">
        <f t="shared" si="0"/>
        <v>547</v>
      </c>
      <c r="F10" s="38">
        <v>308</v>
      </c>
      <c r="G10" s="39">
        <v>0.56307129798903111</v>
      </c>
      <c r="H10" s="40">
        <v>232</v>
      </c>
      <c r="I10" s="39">
        <v>0.42413162705667273</v>
      </c>
      <c r="J10" s="37">
        <v>7</v>
      </c>
      <c r="K10" s="41">
        <v>1.2797074954296161E-2</v>
      </c>
      <c r="L10" s="37">
        <f t="shared" si="1"/>
        <v>1403</v>
      </c>
      <c r="M10" s="38">
        <v>788</v>
      </c>
      <c r="N10" s="39">
        <v>0.56165359942979332</v>
      </c>
      <c r="O10" s="40">
        <v>576</v>
      </c>
      <c r="P10" s="39">
        <v>0.41054882394868142</v>
      </c>
      <c r="Q10" s="37">
        <f t="shared" si="2"/>
        <v>39</v>
      </c>
      <c r="R10" s="42">
        <f t="shared" si="3"/>
        <v>2.7797576621525304E-2</v>
      </c>
      <c r="S10" s="33">
        <v>38</v>
      </c>
      <c r="T10" s="33">
        <v>1</v>
      </c>
    </row>
    <row r="11" spans="1:20" ht="15" customHeight="1" x14ac:dyDescent="0.25">
      <c r="A11">
        <v>9</v>
      </c>
      <c r="B11" s="43">
        <v>16</v>
      </c>
      <c r="C11" s="44" t="s">
        <v>18</v>
      </c>
      <c r="D11" s="45" t="s">
        <v>27</v>
      </c>
      <c r="E11" s="46">
        <f t="shared" si="0"/>
        <v>605</v>
      </c>
      <c r="F11" s="47">
        <v>435</v>
      </c>
      <c r="G11" s="48">
        <v>0.71900826446280997</v>
      </c>
      <c r="H11" s="49">
        <v>162</v>
      </c>
      <c r="I11" s="48">
        <v>0.26776859504132233</v>
      </c>
      <c r="J11" s="46">
        <v>8</v>
      </c>
      <c r="K11" s="50">
        <v>1.3223140495867768E-2</v>
      </c>
      <c r="L11" s="46">
        <f t="shared" si="1"/>
        <v>1051</v>
      </c>
      <c r="M11" s="47">
        <v>676</v>
      </c>
      <c r="N11" s="48">
        <v>0.6431969552806851</v>
      </c>
      <c r="O11" s="49">
        <v>338</v>
      </c>
      <c r="P11" s="48">
        <v>0.32159847764034255</v>
      </c>
      <c r="Q11" s="46">
        <f t="shared" si="2"/>
        <v>37</v>
      </c>
      <c r="R11" s="51">
        <f t="shared" si="3"/>
        <v>3.5204567078972404E-2</v>
      </c>
      <c r="S11" s="33">
        <v>37</v>
      </c>
      <c r="T11" s="33">
        <v>0</v>
      </c>
    </row>
    <row r="12" spans="1:20" ht="15" customHeight="1" x14ac:dyDescent="0.25">
      <c r="A12">
        <v>10</v>
      </c>
      <c r="B12" s="43">
        <v>16</v>
      </c>
      <c r="C12" s="44" t="s">
        <v>18</v>
      </c>
      <c r="D12" s="45" t="s">
        <v>28</v>
      </c>
      <c r="E12" s="46">
        <f t="shared" si="0"/>
        <v>537</v>
      </c>
      <c r="F12" s="47">
        <v>364</v>
      </c>
      <c r="G12" s="48">
        <v>0.67783985102420852</v>
      </c>
      <c r="H12" s="49">
        <v>168</v>
      </c>
      <c r="I12" s="48">
        <v>0.31284916201117319</v>
      </c>
      <c r="J12" s="46">
        <v>5</v>
      </c>
      <c r="K12" s="50">
        <v>9.3109869646182501E-3</v>
      </c>
      <c r="L12" s="46">
        <f t="shared" si="1"/>
        <v>1010</v>
      </c>
      <c r="M12" s="47">
        <v>670</v>
      </c>
      <c r="N12" s="48">
        <v>0.6633663366336634</v>
      </c>
      <c r="O12" s="49">
        <v>289</v>
      </c>
      <c r="P12" s="48">
        <v>0.28613861386138612</v>
      </c>
      <c r="Q12" s="46">
        <f t="shared" si="2"/>
        <v>51</v>
      </c>
      <c r="R12" s="51">
        <f t="shared" si="3"/>
        <v>5.0495049504950498E-2</v>
      </c>
      <c r="S12" s="33">
        <v>48</v>
      </c>
      <c r="T12" s="33">
        <v>3</v>
      </c>
    </row>
    <row r="13" spans="1:20" ht="15" customHeight="1" x14ac:dyDescent="0.25">
      <c r="A13">
        <v>11</v>
      </c>
      <c r="B13" s="43">
        <v>16</v>
      </c>
      <c r="C13" s="44" t="s">
        <v>18</v>
      </c>
      <c r="D13" s="45" t="s">
        <v>29</v>
      </c>
      <c r="E13" s="46">
        <f t="shared" si="0"/>
        <v>118</v>
      </c>
      <c r="F13" s="47">
        <v>104</v>
      </c>
      <c r="G13" s="48">
        <v>0.88135593220338981</v>
      </c>
      <c r="H13" s="49">
        <v>14</v>
      </c>
      <c r="I13" s="48">
        <v>0.11864406779661017</v>
      </c>
      <c r="J13" s="46">
        <v>0</v>
      </c>
      <c r="K13" s="50">
        <v>0</v>
      </c>
      <c r="L13" s="46">
        <f t="shared" si="1"/>
        <v>284</v>
      </c>
      <c r="M13" s="47">
        <v>237</v>
      </c>
      <c r="N13" s="48">
        <v>0.83450704225352113</v>
      </c>
      <c r="O13" s="49">
        <v>47</v>
      </c>
      <c r="P13" s="48">
        <v>0.16549295774647887</v>
      </c>
      <c r="Q13" s="46">
        <f t="shared" si="2"/>
        <v>0</v>
      </c>
      <c r="R13" s="51">
        <f t="shared" si="3"/>
        <v>0</v>
      </c>
      <c r="S13" s="33">
        <v>0</v>
      </c>
      <c r="T13" s="33">
        <v>0</v>
      </c>
    </row>
    <row r="14" spans="1:20" ht="15" customHeight="1" x14ac:dyDescent="0.25">
      <c r="A14">
        <v>12</v>
      </c>
      <c r="B14" s="43">
        <v>16</v>
      </c>
      <c r="C14" s="44" t="s">
        <v>18</v>
      </c>
      <c r="D14" s="45" t="s">
        <v>30</v>
      </c>
      <c r="E14" s="46">
        <f t="shared" si="0"/>
        <v>67</v>
      </c>
      <c r="F14" s="47">
        <v>60</v>
      </c>
      <c r="G14" s="48">
        <v>0.89552238805970152</v>
      </c>
      <c r="H14" s="49">
        <v>7</v>
      </c>
      <c r="I14" s="48">
        <v>0.1044776119402985</v>
      </c>
      <c r="J14" s="46">
        <v>0</v>
      </c>
      <c r="K14" s="50">
        <v>0</v>
      </c>
      <c r="L14" s="46">
        <f t="shared" si="1"/>
        <v>100</v>
      </c>
      <c r="M14" s="47">
        <v>83</v>
      </c>
      <c r="N14" s="48">
        <v>0.83</v>
      </c>
      <c r="O14" s="49">
        <v>17</v>
      </c>
      <c r="P14" s="48">
        <v>0.17</v>
      </c>
      <c r="Q14" s="46">
        <f t="shared" si="2"/>
        <v>0</v>
      </c>
      <c r="R14" s="51">
        <f t="shared" si="3"/>
        <v>0</v>
      </c>
      <c r="S14" s="33">
        <v>0</v>
      </c>
      <c r="T14" s="33">
        <v>0</v>
      </c>
    </row>
    <row r="15" spans="1:20" ht="15" customHeight="1" x14ac:dyDescent="0.25">
      <c r="A15">
        <v>13</v>
      </c>
      <c r="B15" s="34">
        <v>16</v>
      </c>
      <c r="C15" s="35" t="s">
        <v>18</v>
      </c>
      <c r="D15" s="36" t="s">
        <v>31</v>
      </c>
      <c r="E15" s="37">
        <f t="shared" si="0"/>
        <v>523</v>
      </c>
      <c r="F15" s="38">
        <v>430</v>
      </c>
      <c r="G15" s="39">
        <v>0.82217973231357555</v>
      </c>
      <c r="H15" s="40">
        <v>89</v>
      </c>
      <c r="I15" s="39">
        <v>0.17017208413001911</v>
      </c>
      <c r="J15" s="37">
        <v>4</v>
      </c>
      <c r="K15" s="41">
        <v>7.6481835564053535E-3</v>
      </c>
      <c r="L15" s="37">
        <f t="shared" si="1"/>
        <v>951</v>
      </c>
      <c r="M15" s="38">
        <v>693</v>
      </c>
      <c r="N15" s="39">
        <v>0.72870662460567825</v>
      </c>
      <c r="O15" s="40">
        <v>214</v>
      </c>
      <c r="P15" s="39">
        <v>0.22502628811777076</v>
      </c>
      <c r="Q15" s="37">
        <f t="shared" si="2"/>
        <v>44</v>
      </c>
      <c r="R15" s="42">
        <f t="shared" si="3"/>
        <v>4.6267087276550996E-2</v>
      </c>
      <c r="S15" s="33">
        <v>43</v>
      </c>
      <c r="T15" s="33">
        <v>1</v>
      </c>
    </row>
    <row r="16" spans="1:20" ht="15" customHeight="1" x14ac:dyDescent="0.25">
      <c r="A16">
        <v>14</v>
      </c>
      <c r="B16" s="24">
        <v>16</v>
      </c>
      <c r="C16" s="25" t="s">
        <v>18</v>
      </c>
      <c r="D16" s="26" t="s">
        <v>32</v>
      </c>
      <c r="E16" s="27">
        <f t="shared" si="0"/>
        <v>442</v>
      </c>
      <c r="F16" s="28">
        <v>291</v>
      </c>
      <c r="G16" s="29">
        <v>0.65837104072398189</v>
      </c>
      <c r="H16" s="30">
        <v>149</v>
      </c>
      <c r="I16" s="29">
        <v>0.33710407239819007</v>
      </c>
      <c r="J16" s="27">
        <v>2</v>
      </c>
      <c r="K16" s="31">
        <v>4.5248868778280547E-3</v>
      </c>
      <c r="L16" s="27">
        <f t="shared" si="1"/>
        <v>888</v>
      </c>
      <c r="M16" s="28">
        <v>539</v>
      </c>
      <c r="N16" s="29">
        <v>0.60698198198198194</v>
      </c>
      <c r="O16" s="30">
        <v>317</v>
      </c>
      <c r="P16" s="29">
        <v>0.356981981981982</v>
      </c>
      <c r="Q16" s="27">
        <f t="shared" si="2"/>
        <v>32</v>
      </c>
      <c r="R16" s="32">
        <f t="shared" si="3"/>
        <v>3.6036036036036036E-2</v>
      </c>
      <c r="S16" s="33">
        <v>32</v>
      </c>
      <c r="T16" s="33">
        <v>0</v>
      </c>
    </row>
    <row r="17" spans="1:20" ht="15" customHeight="1" x14ac:dyDescent="0.25">
      <c r="A17">
        <v>15</v>
      </c>
      <c r="B17" s="24">
        <v>16</v>
      </c>
      <c r="C17" s="25" t="s">
        <v>18</v>
      </c>
      <c r="D17" s="26" t="s">
        <v>33</v>
      </c>
      <c r="E17" s="27">
        <f t="shared" si="0"/>
        <v>345</v>
      </c>
      <c r="F17" s="28">
        <v>188</v>
      </c>
      <c r="G17" s="29">
        <v>0.54492753623188406</v>
      </c>
      <c r="H17" s="30">
        <v>156</v>
      </c>
      <c r="I17" s="29">
        <v>0.45217391304347826</v>
      </c>
      <c r="J17" s="27">
        <v>1</v>
      </c>
      <c r="K17" s="31">
        <v>2.8985507246376812E-3</v>
      </c>
      <c r="L17" s="27">
        <f t="shared" si="1"/>
        <v>930</v>
      </c>
      <c r="M17" s="28">
        <v>501</v>
      </c>
      <c r="N17" s="29">
        <v>0.53870967741935483</v>
      </c>
      <c r="O17" s="30">
        <v>419</v>
      </c>
      <c r="P17" s="29">
        <v>0.45053763440860217</v>
      </c>
      <c r="Q17" s="27">
        <f t="shared" si="2"/>
        <v>10</v>
      </c>
      <c r="R17" s="32">
        <f t="shared" si="3"/>
        <v>1.0752688172043012E-2</v>
      </c>
      <c r="S17" s="33">
        <v>10</v>
      </c>
      <c r="T17" s="33">
        <v>0</v>
      </c>
    </row>
    <row r="18" spans="1:20" ht="15" customHeight="1" x14ac:dyDescent="0.25">
      <c r="A18">
        <v>16</v>
      </c>
      <c r="B18" s="43">
        <v>16</v>
      </c>
      <c r="C18" s="44" t="s">
        <v>18</v>
      </c>
      <c r="D18" s="45" t="s">
        <v>34</v>
      </c>
      <c r="E18" s="46">
        <f t="shared" si="0"/>
        <v>431</v>
      </c>
      <c r="F18" s="47">
        <v>270</v>
      </c>
      <c r="G18" s="48">
        <v>0.62645011600928069</v>
      </c>
      <c r="H18" s="49">
        <v>155</v>
      </c>
      <c r="I18" s="48">
        <v>0.35962877030162416</v>
      </c>
      <c r="J18" s="46">
        <v>6</v>
      </c>
      <c r="K18" s="50">
        <v>1.3921113689095127E-2</v>
      </c>
      <c r="L18" s="46">
        <f t="shared" si="1"/>
        <v>857</v>
      </c>
      <c r="M18" s="47">
        <v>497</v>
      </c>
      <c r="N18" s="48">
        <v>0.57992998833138854</v>
      </c>
      <c r="O18" s="49">
        <v>336</v>
      </c>
      <c r="P18" s="48">
        <v>0.39206534422403733</v>
      </c>
      <c r="Q18" s="46">
        <f t="shared" si="2"/>
        <v>24</v>
      </c>
      <c r="R18" s="51">
        <f t="shared" si="3"/>
        <v>2.8004667444574097E-2</v>
      </c>
      <c r="S18" s="33">
        <v>22</v>
      </c>
      <c r="T18" s="33">
        <v>2</v>
      </c>
    </row>
    <row r="19" spans="1:20" ht="15" customHeight="1" x14ac:dyDescent="0.25">
      <c r="A19">
        <v>17</v>
      </c>
      <c r="B19" s="24">
        <v>16</v>
      </c>
      <c r="C19" s="25" t="s">
        <v>18</v>
      </c>
      <c r="D19" s="26" t="s">
        <v>35</v>
      </c>
      <c r="E19" s="27">
        <f t="shared" si="0"/>
        <v>321</v>
      </c>
      <c r="F19" s="28">
        <v>209</v>
      </c>
      <c r="G19" s="29">
        <v>0.65109034267912769</v>
      </c>
      <c r="H19" s="30">
        <v>109</v>
      </c>
      <c r="I19" s="29">
        <v>0.33956386292834889</v>
      </c>
      <c r="J19" s="27">
        <v>3</v>
      </c>
      <c r="K19" s="31">
        <v>9.3457943925233638E-3</v>
      </c>
      <c r="L19" s="27">
        <f t="shared" si="1"/>
        <v>816</v>
      </c>
      <c r="M19" s="28">
        <v>510</v>
      </c>
      <c r="N19" s="29">
        <v>0.625</v>
      </c>
      <c r="O19" s="30">
        <v>278</v>
      </c>
      <c r="P19" s="29">
        <v>0.34068627450980393</v>
      </c>
      <c r="Q19" s="27">
        <f t="shared" si="2"/>
        <v>28</v>
      </c>
      <c r="R19" s="32">
        <f t="shared" si="3"/>
        <v>3.4313725490196081E-2</v>
      </c>
      <c r="S19" s="33">
        <v>28</v>
      </c>
      <c r="T19" s="33">
        <v>0</v>
      </c>
    </row>
    <row r="20" spans="1:20" ht="15" customHeight="1" x14ac:dyDescent="0.25">
      <c r="A20">
        <v>18</v>
      </c>
      <c r="B20" s="34">
        <v>16</v>
      </c>
      <c r="C20" s="35" t="s">
        <v>18</v>
      </c>
      <c r="D20" s="36" t="s">
        <v>36</v>
      </c>
      <c r="E20" s="37">
        <f t="shared" si="0"/>
        <v>473</v>
      </c>
      <c r="F20" s="38">
        <v>328</v>
      </c>
      <c r="G20" s="39">
        <v>0.69344608879492597</v>
      </c>
      <c r="H20" s="40">
        <v>142</v>
      </c>
      <c r="I20" s="39">
        <v>0.30021141649048627</v>
      </c>
      <c r="J20" s="37">
        <v>3</v>
      </c>
      <c r="K20" s="41">
        <v>6.3424947145877377E-3</v>
      </c>
      <c r="L20" s="37">
        <f t="shared" si="1"/>
        <v>1097</v>
      </c>
      <c r="M20" s="38">
        <v>731</v>
      </c>
      <c r="N20" s="39">
        <v>0.66636280765724709</v>
      </c>
      <c r="O20" s="40">
        <v>331</v>
      </c>
      <c r="P20" s="39">
        <v>0.30173199635369191</v>
      </c>
      <c r="Q20" s="37">
        <f t="shared" si="2"/>
        <v>35</v>
      </c>
      <c r="R20" s="42">
        <f t="shared" si="3"/>
        <v>3.1905195989061073E-2</v>
      </c>
      <c r="S20" s="33">
        <v>34</v>
      </c>
      <c r="T20" s="33">
        <v>1</v>
      </c>
    </row>
    <row r="21" spans="1:20" ht="15" customHeight="1" x14ac:dyDescent="0.25">
      <c r="A21">
        <v>19</v>
      </c>
      <c r="B21" s="24">
        <v>16</v>
      </c>
      <c r="C21" s="25" t="s">
        <v>18</v>
      </c>
      <c r="D21" s="26" t="s">
        <v>37</v>
      </c>
      <c r="E21" s="27">
        <f t="shared" si="0"/>
        <v>418</v>
      </c>
      <c r="F21" s="28">
        <v>303</v>
      </c>
      <c r="G21" s="29">
        <v>0.72488038277511957</v>
      </c>
      <c r="H21" s="30">
        <v>111</v>
      </c>
      <c r="I21" s="29">
        <v>0.26555023923444976</v>
      </c>
      <c r="J21" s="27">
        <v>4</v>
      </c>
      <c r="K21" s="31">
        <v>9.5693779904306216E-3</v>
      </c>
      <c r="L21" s="27">
        <f t="shared" si="1"/>
        <v>796</v>
      </c>
      <c r="M21" s="28">
        <v>507</v>
      </c>
      <c r="N21" s="29">
        <v>0.63693467336683418</v>
      </c>
      <c r="O21" s="30">
        <v>250</v>
      </c>
      <c r="P21" s="29">
        <v>0.314070351758794</v>
      </c>
      <c r="Q21" s="27">
        <f t="shared" si="2"/>
        <v>39</v>
      </c>
      <c r="R21" s="32">
        <f t="shared" si="3"/>
        <v>4.8994974874371856E-2</v>
      </c>
      <c r="S21" s="33">
        <v>39</v>
      </c>
      <c r="T21" s="33">
        <v>0</v>
      </c>
    </row>
    <row r="22" spans="1:20" ht="15" customHeight="1" x14ac:dyDescent="0.25">
      <c r="A22">
        <v>20</v>
      </c>
      <c r="B22" s="24">
        <v>16</v>
      </c>
      <c r="C22" s="25" t="s">
        <v>18</v>
      </c>
      <c r="D22" s="26" t="s">
        <v>38</v>
      </c>
      <c r="E22" s="27">
        <f t="shared" si="0"/>
        <v>511</v>
      </c>
      <c r="F22" s="28">
        <v>266</v>
      </c>
      <c r="G22" s="29">
        <v>0.52054794520547942</v>
      </c>
      <c r="H22" s="30">
        <v>242</v>
      </c>
      <c r="I22" s="29">
        <v>0.47358121330724068</v>
      </c>
      <c r="J22" s="27">
        <v>3</v>
      </c>
      <c r="K22" s="31">
        <v>5.8708414872798431E-3</v>
      </c>
      <c r="L22" s="27">
        <f t="shared" si="1"/>
        <v>1091</v>
      </c>
      <c r="M22" s="28">
        <v>569</v>
      </c>
      <c r="N22" s="29">
        <v>0.52153987167736027</v>
      </c>
      <c r="O22" s="30">
        <v>495</v>
      </c>
      <c r="P22" s="29">
        <v>0.45371219065077911</v>
      </c>
      <c r="Q22" s="27">
        <f t="shared" si="2"/>
        <v>27</v>
      </c>
      <c r="R22" s="32">
        <f t="shared" si="3"/>
        <v>2.4747937671860679E-2</v>
      </c>
      <c r="S22" s="33">
        <v>27</v>
      </c>
      <c r="T22" s="33">
        <v>0</v>
      </c>
    </row>
    <row r="23" spans="1:20" ht="15" customHeight="1" x14ac:dyDescent="0.25">
      <c r="A23">
        <v>21</v>
      </c>
      <c r="B23" s="24">
        <v>16</v>
      </c>
      <c r="C23" s="25" t="s">
        <v>18</v>
      </c>
      <c r="D23" s="26" t="s">
        <v>39</v>
      </c>
      <c r="E23" s="27">
        <f t="shared" si="0"/>
        <v>619</v>
      </c>
      <c r="F23" s="28">
        <v>309</v>
      </c>
      <c r="G23" s="29">
        <v>0.49919224555735059</v>
      </c>
      <c r="H23" s="30">
        <v>307</v>
      </c>
      <c r="I23" s="29">
        <v>0.49596122778675283</v>
      </c>
      <c r="J23" s="27">
        <v>3</v>
      </c>
      <c r="K23" s="31">
        <v>4.8465266558966073E-3</v>
      </c>
      <c r="L23" s="27">
        <f t="shared" si="1"/>
        <v>1372</v>
      </c>
      <c r="M23" s="28">
        <v>664</v>
      </c>
      <c r="N23" s="29">
        <v>0.48396501457725949</v>
      </c>
      <c r="O23" s="30">
        <v>664</v>
      </c>
      <c r="P23" s="29">
        <v>0.48396501457725949</v>
      </c>
      <c r="Q23" s="27">
        <f t="shared" si="2"/>
        <v>44</v>
      </c>
      <c r="R23" s="32">
        <f t="shared" si="3"/>
        <v>3.2069970845481049E-2</v>
      </c>
      <c r="S23" s="33">
        <v>42</v>
      </c>
      <c r="T23" s="33">
        <v>2</v>
      </c>
    </row>
    <row r="24" spans="1:20" ht="15" customHeight="1" x14ac:dyDescent="0.25">
      <c r="A24">
        <v>22</v>
      </c>
      <c r="B24" s="24">
        <v>16</v>
      </c>
      <c r="C24" s="25" t="s">
        <v>18</v>
      </c>
      <c r="D24" s="26" t="s">
        <v>40</v>
      </c>
      <c r="E24" s="27">
        <f t="shared" si="0"/>
        <v>408</v>
      </c>
      <c r="F24" s="28">
        <v>217</v>
      </c>
      <c r="G24" s="29">
        <v>0.53186274509803921</v>
      </c>
      <c r="H24" s="30">
        <v>190</v>
      </c>
      <c r="I24" s="29">
        <v>0.46568627450980393</v>
      </c>
      <c r="J24" s="27">
        <v>1</v>
      </c>
      <c r="K24" s="31">
        <v>2.4509803921568627E-3</v>
      </c>
      <c r="L24" s="27">
        <f t="shared" si="1"/>
        <v>858</v>
      </c>
      <c r="M24" s="28">
        <v>438</v>
      </c>
      <c r="N24" s="29">
        <v>0.51048951048951052</v>
      </c>
      <c r="O24" s="30">
        <v>403</v>
      </c>
      <c r="P24" s="29">
        <v>0.46969696969696972</v>
      </c>
      <c r="Q24" s="27">
        <f t="shared" si="2"/>
        <v>17</v>
      </c>
      <c r="R24" s="32">
        <f t="shared" si="3"/>
        <v>1.9813519813519812E-2</v>
      </c>
      <c r="S24" s="33">
        <v>17</v>
      </c>
      <c r="T24" s="33">
        <v>0</v>
      </c>
    </row>
    <row r="25" spans="1:20" ht="15" customHeight="1" x14ac:dyDescent="0.25">
      <c r="A25">
        <v>23</v>
      </c>
      <c r="B25" s="34">
        <v>16</v>
      </c>
      <c r="C25" s="35" t="s">
        <v>18</v>
      </c>
      <c r="D25" s="36" t="s">
        <v>41</v>
      </c>
      <c r="E25" s="37">
        <f t="shared" si="0"/>
        <v>363</v>
      </c>
      <c r="F25" s="38">
        <v>180</v>
      </c>
      <c r="G25" s="39">
        <v>0.49586776859504134</v>
      </c>
      <c r="H25" s="40">
        <v>178</v>
      </c>
      <c r="I25" s="39">
        <v>0.4903581267217631</v>
      </c>
      <c r="J25" s="37">
        <v>5</v>
      </c>
      <c r="K25" s="41">
        <v>1.3774104683195593E-2</v>
      </c>
      <c r="L25" s="37">
        <f t="shared" si="1"/>
        <v>749</v>
      </c>
      <c r="M25" s="38">
        <v>350</v>
      </c>
      <c r="N25" s="39">
        <v>0.46728971962616822</v>
      </c>
      <c r="O25" s="40">
        <v>378</v>
      </c>
      <c r="P25" s="39">
        <v>0.50467289719626163</v>
      </c>
      <c r="Q25" s="37">
        <f t="shared" si="2"/>
        <v>21</v>
      </c>
      <c r="R25" s="42">
        <f t="shared" si="3"/>
        <v>2.8037383177570093E-2</v>
      </c>
      <c r="S25" s="33">
        <v>21</v>
      </c>
      <c r="T25" s="33">
        <v>0</v>
      </c>
    </row>
    <row r="26" spans="1:20" ht="15" customHeight="1" x14ac:dyDescent="0.25">
      <c r="A26">
        <v>24</v>
      </c>
      <c r="B26" s="24">
        <v>16</v>
      </c>
      <c r="C26" s="25" t="s">
        <v>18</v>
      </c>
      <c r="D26" s="26" t="s">
        <v>42</v>
      </c>
      <c r="E26" s="27">
        <f t="shared" si="0"/>
        <v>689</v>
      </c>
      <c r="F26" s="28">
        <v>344</v>
      </c>
      <c r="G26" s="29">
        <v>0.49927431059506533</v>
      </c>
      <c r="H26" s="30">
        <v>343</v>
      </c>
      <c r="I26" s="29">
        <v>0.49782293178519593</v>
      </c>
      <c r="J26" s="27">
        <v>2</v>
      </c>
      <c r="K26" s="31">
        <v>2.9027576197387518E-3</v>
      </c>
      <c r="L26" s="27">
        <f t="shared" si="1"/>
        <v>1567</v>
      </c>
      <c r="M26" s="28">
        <v>777</v>
      </c>
      <c r="N26" s="29">
        <v>0.49585194639438418</v>
      </c>
      <c r="O26" s="30">
        <v>737</v>
      </c>
      <c r="P26" s="29">
        <v>0.47032546266751757</v>
      </c>
      <c r="Q26" s="27">
        <f t="shared" si="2"/>
        <v>53</v>
      </c>
      <c r="R26" s="32">
        <f t="shared" si="3"/>
        <v>3.3822590938098279E-2</v>
      </c>
      <c r="S26" s="33">
        <v>50</v>
      </c>
      <c r="T26" s="33">
        <v>3</v>
      </c>
    </row>
    <row r="27" spans="1:20" ht="15" customHeight="1" x14ac:dyDescent="0.25">
      <c r="A27">
        <v>25</v>
      </c>
      <c r="B27" s="24">
        <v>16</v>
      </c>
      <c r="C27" s="25" t="s">
        <v>18</v>
      </c>
      <c r="D27" s="26" t="s">
        <v>43</v>
      </c>
      <c r="E27" s="27">
        <f t="shared" si="0"/>
        <v>451</v>
      </c>
      <c r="F27" s="28">
        <v>262</v>
      </c>
      <c r="G27" s="29">
        <v>0.58093126385809313</v>
      </c>
      <c r="H27" s="30">
        <v>185</v>
      </c>
      <c r="I27" s="29">
        <v>0.41019955654101997</v>
      </c>
      <c r="J27" s="27">
        <v>4</v>
      </c>
      <c r="K27" s="31">
        <v>8.869179600886918E-3</v>
      </c>
      <c r="L27" s="27">
        <f t="shared" si="1"/>
        <v>982</v>
      </c>
      <c r="M27" s="28">
        <v>528</v>
      </c>
      <c r="N27" s="29">
        <v>0.53767820773930752</v>
      </c>
      <c r="O27" s="30">
        <v>414</v>
      </c>
      <c r="P27" s="29">
        <v>0.42158859470468429</v>
      </c>
      <c r="Q27" s="27">
        <f t="shared" si="2"/>
        <v>40</v>
      </c>
      <c r="R27" s="32">
        <f t="shared" si="3"/>
        <v>4.0733197556008148E-2</v>
      </c>
      <c r="S27" s="33">
        <v>39</v>
      </c>
      <c r="T27" s="33">
        <v>1</v>
      </c>
    </row>
    <row r="28" spans="1:20" ht="15" customHeight="1" x14ac:dyDescent="0.25">
      <c r="A28">
        <v>26</v>
      </c>
      <c r="B28" s="24">
        <v>16</v>
      </c>
      <c r="C28" s="25" t="s">
        <v>18</v>
      </c>
      <c r="D28" s="26" t="s">
        <v>44</v>
      </c>
      <c r="E28" s="27">
        <f t="shared" si="0"/>
        <v>383</v>
      </c>
      <c r="F28" s="28">
        <v>242</v>
      </c>
      <c r="G28" s="29">
        <v>0.63185378590078334</v>
      </c>
      <c r="H28" s="30">
        <v>141</v>
      </c>
      <c r="I28" s="29">
        <v>0.36814621409921672</v>
      </c>
      <c r="J28" s="27">
        <v>0</v>
      </c>
      <c r="K28" s="31">
        <v>0</v>
      </c>
      <c r="L28" s="27">
        <f t="shared" si="1"/>
        <v>725</v>
      </c>
      <c r="M28" s="28">
        <v>405</v>
      </c>
      <c r="N28" s="29">
        <v>0.55862068965517242</v>
      </c>
      <c r="O28" s="30">
        <v>300</v>
      </c>
      <c r="P28" s="29">
        <v>0.41379310344827586</v>
      </c>
      <c r="Q28" s="27">
        <f t="shared" si="2"/>
        <v>20</v>
      </c>
      <c r="R28" s="32">
        <f t="shared" si="3"/>
        <v>2.7586206896551724E-2</v>
      </c>
      <c r="S28" s="33">
        <v>20</v>
      </c>
      <c r="T28" s="33">
        <v>0</v>
      </c>
    </row>
    <row r="29" spans="1:20" ht="15" customHeight="1" x14ac:dyDescent="0.25">
      <c r="A29">
        <v>27</v>
      </c>
      <c r="B29" s="24">
        <v>16</v>
      </c>
      <c r="C29" s="25" t="s">
        <v>18</v>
      </c>
      <c r="D29" s="26" t="s">
        <v>45</v>
      </c>
      <c r="E29" s="27">
        <f t="shared" si="0"/>
        <v>1032</v>
      </c>
      <c r="F29" s="28">
        <v>504</v>
      </c>
      <c r="G29" s="29">
        <v>0.48837209302325579</v>
      </c>
      <c r="H29" s="30">
        <v>522</v>
      </c>
      <c r="I29" s="29">
        <v>0.5058139534883721</v>
      </c>
      <c r="J29" s="27">
        <v>6</v>
      </c>
      <c r="K29" s="31">
        <v>5.8139534883720929E-3</v>
      </c>
      <c r="L29" s="27">
        <f t="shared" si="1"/>
        <v>2111</v>
      </c>
      <c r="M29" s="28">
        <v>971</v>
      </c>
      <c r="N29" s="29">
        <v>0.45997157745144479</v>
      </c>
      <c r="O29" s="30">
        <v>1080</v>
      </c>
      <c r="P29" s="29">
        <v>0.5116058739933681</v>
      </c>
      <c r="Q29" s="27">
        <f t="shared" si="2"/>
        <v>60</v>
      </c>
      <c r="R29" s="32">
        <f t="shared" si="3"/>
        <v>2.8422548555187114E-2</v>
      </c>
      <c r="S29" s="33">
        <v>59</v>
      </c>
      <c r="T29" s="33">
        <v>1</v>
      </c>
    </row>
    <row r="30" spans="1:20" ht="15" customHeight="1" x14ac:dyDescent="0.25">
      <c r="A30">
        <v>28</v>
      </c>
      <c r="B30" s="34">
        <v>16</v>
      </c>
      <c r="C30" s="35" t="s">
        <v>18</v>
      </c>
      <c r="D30" s="36" t="s">
        <v>46</v>
      </c>
      <c r="E30" s="37">
        <f t="shared" si="0"/>
        <v>443</v>
      </c>
      <c r="F30" s="38">
        <v>194</v>
      </c>
      <c r="G30" s="39">
        <v>0.43792325056433407</v>
      </c>
      <c r="H30" s="40">
        <v>243</v>
      </c>
      <c r="I30" s="39">
        <v>0.54853273137697522</v>
      </c>
      <c r="J30" s="37">
        <v>6</v>
      </c>
      <c r="K30" s="41">
        <v>1.3544018058690745E-2</v>
      </c>
      <c r="L30" s="37">
        <f t="shared" si="1"/>
        <v>1021</v>
      </c>
      <c r="M30" s="38">
        <v>465</v>
      </c>
      <c r="N30" s="39">
        <v>0.45543584720861902</v>
      </c>
      <c r="O30" s="40">
        <v>512</v>
      </c>
      <c r="P30" s="39">
        <v>0.50146914789422137</v>
      </c>
      <c r="Q30" s="37">
        <f t="shared" si="2"/>
        <v>44</v>
      </c>
      <c r="R30" s="42">
        <f t="shared" si="3"/>
        <v>4.3095004897159644E-2</v>
      </c>
      <c r="S30" s="33">
        <v>43</v>
      </c>
      <c r="T30" s="33">
        <v>1</v>
      </c>
    </row>
    <row r="31" spans="1:20" ht="15" customHeight="1" x14ac:dyDescent="0.25">
      <c r="A31">
        <v>29</v>
      </c>
      <c r="B31" s="24">
        <v>16</v>
      </c>
      <c r="C31" s="25" t="s">
        <v>18</v>
      </c>
      <c r="D31" s="26" t="s">
        <v>47</v>
      </c>
      <c r="E31" s="27">
        <f t="shared" si="0"/>
        <v>541</v>
      </c>
      <c r="F31" s="28">
        <v>288</v>
      </c>
      <c r="G31" s="29">
        <v>0.53234750462107205</v>
      </c>
      <c r="H31" s="30">
        <v>251</v>
      </c>
      <c r="I31" s="29">
        <v>0.46395563770794823</v>
      </c>
      <c r="J31" s="27">
        <v>2</v>
      </c>
      <c r="K31" s="31">
        <v>3.6968576709796672E-3</v>
      </c>
      <c r="L31" s="27">
        <f t="shared" si="1"/>
        <v>1155</v>
      </c>
      <c r="M31" s="28">
        <v>604</v>
      </c>
      <c r="N31" s="29">
        <v>0.52294372294372293</v>
      </c>
      <c r="O31" s="30">
        <v>513</v>
      </c>
      <c r="P31" s="29">
        <v>0.44415584415584414</v>
      </c>
      <c r="Q31" s="27">
        <f t="shared" si="2"/>
        <v>38</v>
      </c>
      <c r="R31" s="32">
        <f t="shared" si="3"/>
        <v>3.2900432900432902E-2</v>
      </c>
      <c r="S31" s="33">
        <v>38</v>
      </c>
      <c r="T31" s="33">
        <v>0</v>
      </c>
    </row>
    <row r="32" spans="1:20" ht="15" customHeight="1" x14ac:dyDescent="0.25">
      <c r="A32">
        <v>30</v>
      </c>
      <c r="B32" s="24">
        <v>16</v>
      </c>
      <c r="C32" s="25" t="s">
        <v>18</v>
      </c>
      <c r="D32" s="26" t="s">
        <v>48</v>
      </c>
      <c r="E32" s="27">
        <f t="shared" si="0"/>
        <v>399</v>
      </c>
      <c r="F32" s="28">
        <v>209</v>
      </c>
      <c r="G32" s="29">
        <v>0.52380952380952384</v>
      </c>
      <c r="H32" s="30">
        <v>186</v>
      </c>
      <c r="I32" s="29">
        <v>0.46616541353383456</v>
      </c>
      <c r="J32" s="27">
        <v>4</v>
      </c>
      <c r="K32" s="31">
        <v>1.0025062656641603E-2</v>
      </c>
      <c r="L32" s="27">
        <f t="shared" si="1"/>
        <v>928</v>
      </c>
      <c r="M32" s="28">
        <v>468</v>
      </c>
      <c r="N32" s="29">
        <v>0.50431034482758619</v>
      </c>
      <c r="O32" s="30">
        <v>430</v>
      </c>
      <c r="P32" s="29">
        <v>0.46336206896551724</v>
      </c>
      <c r="Q32" s="27">
        <f t="shared" si="2"/>
        <v>30</v>
      </c>
      <c r="R32" s="32">
        <f t="shared" si="3"/>
        <v>3.2327586206896554E-2</v>
      </c>
      <c r="S32" s="33">
        <v>30</v>
      </c>
      <c r="T32" s="33">
        <v>0</v>
      </c>
    </row>
    <row r="33" spans="1:20" ht="15" customHeight="1" x14ac:dyDescent="0.25">
      <c r="A33">
        <v>31</v>
      </c>
      <c r="B33" s="24">
        <v>16</v>
      </c>
      <c r="C33" s="25" t="s">
        <v>18</v>
      </c>
      <c r="D33" s="26" t="s">
        <v>49</v>
      </c>
      <c r="E33" s="27">
        <f t="shared" si="0"/>
        <v>519</v>
      </c>
      <c r="F33" s="28">
        <v>267</v>
      </c>
      <c r="G33" s="29">
        <v>0.51445086705202314</v>
      </c>
      <c r="H33" s="30">
        <v>249</v>
      </c>
      <c r="I33" s="29">
        <v>0.47976878612716761</v>
      </c>
      <c r="J33" s="27">
        <v>3</v>
      </c>
      <c r="K33" s="31">
        <v>5.7803468208092483E-3</v>
      </c>
      <c r="L33" s="27">
        <f t="shared" si="1"/>
        <v>1203</v>
      </c>
      <c r="M33" s="28">
        <v>574</v>
      </c>
      <c r="N33" s="29">
        <v>0.4771404821280133</v>
      </c>
      <c r="O33" s="30">
        <v>597</v>
      </c>
      <c r="P33" s="29">
        <v>0.49625935162094764</v>
      </c>
      <c r="Q33" s="27">
        <f t="shared" si="2"/>
        <v>32</v>
      </c>
      <c r="R33" s="32">
        <f t="shared" si="3"/>
        <v>2.6600166251039069E-2</v>
      </c>
      <c r="S33" s="33">
        <v>31</v>
      </c>
      <c r="T33" s="33">
        <v>1</v>
      </c>
    </row>
    <row r="34" spans="1:20" ht="15" customHeight="1" x14ac:dyDescent="0.25">
      <c r="A34">
        <v>32</v>
      </c>
      <c r="B34" s="24">
        <v>16</v>
      </c>
      <c r="C34" s="25" t="s">
        <v>18</v>
      </c>
      <c r="D34" s="26" t="s">
        <v>50</v>
      </c>
      <c r="E34" s="27">
        <f t="shared" si="0"/>
        <v>460</v>
      </c>
      <c r="F34" s="28">
        <v>207</v>
      </c>
      <c r="G34" s="29">
        <v>0.45</v>
      </c>
      <c r="H34" s="30">
        <v>251</v>
      </c>
      <c r="I34" s="29">
        <v>0.54565217391304344</v>
      </c>
      <c r="J34" s="27">
        <v>2</v>
      </c>
      <c r="K34" s="31">
        <v>4.3478260869565218E-3</v>
      </c>
      <c r="L34" s="27">
        <f t="shared" si="1"/>
        <v>996</v>
      </c>
      <c r="M34" s="28">
        <v>428</v>
      </c>
      <c r="N34" s="29">
        <v>0.42971887550200805</v>
      </c>
      <c r="O34" s="30">
        <v>541</v>
      </c>
      <c r="P34" s="29">
        <v>0.54317269076305219</v>
      </c>
      <c r="Q34" s="27">
        <f t="shared" si="2"/>
        <v>27</v>
      </c>
      <c r="R34" s="32">
        <f t="shared" si="3"/>
        <v>2.710843373493976E-2</v>
      </c>
      <c r="S34" s="33">
        <v>27</v>
      </c>
      <c r="T34" s="33">
        <v>0</v>
      </c>
    </row>
    <row r="35" spans="1:20" ht="15" customHeight="1" x14ac:dyDescent="0.25">
      <c r="A35">
        <v>33</v>
      </c>
      <c r="B35" s="34">
        <v>16</v>
      </c>
      <c r="C35" s="35" t="s">
        <v>18</v>
      </c>
      <c r="D35" s="36" t="s">
        <v>51</v>
      </c>
      <c r="E35" s="37">
        <f t="shared" si="0"/>
        <v>636</v>
      </c>
      <c r="F35" s="38">
        <v>356</v>
      </c>
      <c r="G35" s="39">
        <v>0.55974842767295596</v>
      </c>
      <c r="H35" s="40">
        <v>277</v>
      </c>
      <c r="I35" s="39">
        <v>0.43553459119496857</v>
      </c>
      <c r="J35" s="37">
        <v>3</v>
      </c>
      <c r="K35" s="41">
        <v>4.7169811320754715E-3</v>
      </c>
      <c r="L35" s="37">
        <f t="shared" si="1"/>
        <v>1345</v>
      </c>
      <c r="M35" s="38">
        <v>673</v>
      </c>
      <c r="N35" s="39">
        <v>0.50037174721189592</v>
      </c>
      <c r="O35" s="40">
        <v>628</v>
      </c>
      <c r="P35" s="39">
        <v>0.46691449814126396</v>
      </c>
      <c r="Q35" s="37">
        <f t="shared" si="2"/>
        <v>44</v>
      </c>
      <c r="R35" s="42">
        <f t="shared" si="3"/>
        <v>3.2713754646840149E-2</v>
      </c>
      <c r="S35" s="33">
        <v>44</v>
      </c>
      <c r="T35" s="33">
        <v>0</v>
      </c>
    </row>
    <row r="36" spans="1:20" ht="15" customHeight="1" x14ac:dyDescent="0.25">
      <c r="A36">
        <v>34</v>
      </c>
      <c r="B36" s="24">
        <v>16</v>
      </c>
      <c r="C36" s="25" t="s">
        <v>18</v>
      </c>
      <c r="D36" s="26" t="s">
        <v>52</v>
      </c>
      <c r="E36" s="27">
        <f t="shared" si="0"/>
        <v>339</v>
      </c>
      <c r="F36" s="28">
        <v>237</v>
      </c>
      <c r="G36" s="29">
        <v>0.69911504424778759</v>
      </c>
      <c r="H36" s="30">
        <v>100</v>
      </c>
      <c r="I36" s="29">
        <v>0.29498525073746312</v>
      </c>
      <c r="J36" s="27">
        <v>2</v>
      </c>
      <c r="K36" s="31">
        <v>5.8997050147492625E-3</v>
      </c>
      <c r="L36" s="27">
        <f t="shared" si="1"/>
        <v>599</v>
      </c>
      <c r="M36" s="28">
        <v>376</v>
      </c>
      <c r="N36" s="29">
        <v>0.62771285475792993</v>
      </c>
      <c r="O36" s="30">
        <v>199</v>
      </c>
      <c r="P36" s="29">
        <v>0.332220367278798</v>
      </c>
      <c r="Q36" s="27">
        <f t="shared" si="2"/>
        <v>24</v>
      </c>
      <c r="R36" s="32">
        <f t="shared" si="3"/>
        <v>4.006677796327212E-2</v>
      </c>
      <c r="S36" s="33">
        <v>24</v>
      </c>
      <c r="T36" s="33">
        <v>0</v>
      </c>
    </row>
    <row r="37" spans="1:20" ht="15" customHeight="1" x14ac:dyDescent="0.25">
      <c r="A37">
        <v>35</v>
      </c>
      <c r="B37" s="24">
        <v>16</v>
      </c>
      <c r="C37" s="25" t="s">
        <v>18</v>
      </c>
      <c r="D37" s="26" t="s">
        <v>53</v>
      </c>
      <c r="E37" s="27">
        <f t="shared" si="0"/>
        <v>831</v>
      </c>
      <c r="F37" s="28">
        <v>412</v>
      </c>
      <c r="G37" s="29">
        <v>0.49578820697954273</v>
      </c>
      <c r="H37" s="30">
        <v>418</v>
      </c>
      <c r="I37" s="29">
        <v>0.50300842358604092</v>
      </c>
      <c r="J37" s="27">
        <v>1</v>
      </c>
      <c r="K37" s="31">
        <v>1.2033694344163659E-3</v>
      </c>
      <c r="L37" s="27">
        <f t="shared" si="1"/>
        <v>1698</v>
      </c>
      <c r="M37" s="28">
        <v>794</v>
      </c>
      <c r="N37" s="29">
        <v>0.46760895170789163</v>
      </c>
      <c r="O37" s="30">
        <v>857</v>
      </c>
      <c r="P37" s="29">
        <v>0.50471142520612489</v>
      </c>
      <c r="Q37" s="27">
        <f t="shared" si="2"/>
        <v>47</v>
      </c>
      <c r="R37" s="32">
        <f t="shared" si="3"/>
        <v>2.7679623085983509E-2</v>
      </c>
      <c r="S37" s="33">
        <v>47</v>
      </c>
      <c r="T37" s="33">
        <v>0</v>
      </c>
    </row>
    <row r="38" spans="1:20" ht="15" customHeight="1" x14ac:dyDescent="0.25">
      <c r="A38">
        <v>36</v>
      </c>
      <c r="B38" s="24">
        <v>16</v>
      </c>
      <c r="C38" s="25" t="s">
        <v>18</v>
      </c>
      <c r="D38" s="26" t="s">
        <v>54</v>
      </c>
      <c r="E38" s="27">
        <f t="shared" si="0"/>
        <v>680</v>
      </c>
      <c r="F38" s="28">
        <v>223</v>
      </c>
      <c r="G38" s="29">
        <v>0.32794117647058824</v>
      </c>
      <c r="H38" s="30">
        <v>455</v>
      </c>
      <c r="I38" s="29">
        <v>0.66911764705882348</v>
      </c>
      <c r="J38" s="27">
        <v>2</v>
      </c>
      <c r="K38" s="31">
        <v>2.9411764705882353E-3</v>
      </c>
      <c r="L38" s="27">
        <f t="shared" si="1"/>
        <v>1440</v>
      </c>
      <c r="M38" s="28">
        <v>499</v>
      </c>
      <c r="N38" s="29">
        <v>0.34652777777777777</v>
      </c>
      <c r="O38" s="30">
        <v>913</v>
      </c>
      <c r="P38" s="29">
        <v>0.63402777777777775</v>
      </c>
      <c r="Q38" s="27">
        <f t="shared" si="2"/>
        <v>28</v>
      </c>
      <c r="R38" s="32">
        <f t="shared" si="3"/>
        <v>1.9444444444444445E-2</v>
      </c>
      <c r="S38" s="33">
        <v>28</v>
      </c>
      <c r="T38" s="33">
        <v>0</v>
      </c>
    </row>
    <row r="39" spans="1:20" ht="15" customHeight="1" x14ac:dyDescent="0.25">
      <c r="A39">
        <v>37</v>
      </c>
      <c r="B39" s="24">
        <v>16</v>
      </c>
      <c r="C39" s="25" t="s">
        <v>18</v>
      </c>
      <c r="D39" s="26" t="s">
        <v>55</v>
      </c>
      <c r="E39" s="27">
        <f t="shared" si="0"/>
        <v>1403</v>
      </c>
      <c r="F39" s="28">
        <v>826</v>
      </c>
      <c r="G39" s="29">
        <v>0.58873841767640767</v>
      </c>
      <c r="H39" s="30">
        <v>569</v>
      </c>
      <c r="I39" s="29">
        <v>0.40555951532430506</v>
      </c>
      <c r="J39" s="27">
        <v>8</v>
      </c>
      <c r="K39" s="31">
        <v>5.7020669992872419E-3</v>
      </c>
      <c r="L39" s="27">
        <f t="shared" si="1"/>
        <v>2741</v>
      </c>
      <c r="M39" s="28">
        <v>1462</v>
      </c>
      <c r="N39" s="29">
        <v>0.53338197738051807</v>
      </c>
      <c r="O39" s="30">
        <v>1182</v>
      </c>
      <c r="P39" s="29">
        <v>0.43122947829259395</v>
      </c>
      <c r="Q39" s="27">
        <f t="shared" si="2"/>
        <v>97</v>
      </c>
      <c r="R39" s="32">
        <f t="shared" si="3"/>
        <v>3.5388544326887997E-2</v>
      </c>
      <c r="S39" s="33">
        <v>97</v>
      </c>
      <c r="T39" s="33">
        <v>0</v>
      </c>
    </row>
    <row r="40" spans="1:20" ht="15" customHeight="1" x14ac:dyDescent="0.25">
      <c r="A40">
        <v>38</v>
      </c>
      <c r="B40" s="34">
        <v>16</v>
      </c>
      <c r="C40" s="35" t="s">
        <v>18</v>
      </c>
      <c r="D40" s="36" t="s">
        <v>56</v>
      </c>
      <c r="E40" s="37">
        <f t="shared" si="0"/>
        <v>1250</v>
      </c>
      <c r="F40" s="38">
        <v>642</v>
      </c>
      <c r="G40" s="39">
        <v>0.51359999999999995</v>
      </c>
      <c r="H40" s="40">
        <v>601</v>
      </c>
      <c r="I40" s="39">
        <v>0.48080000000000001</v>
      </c>
      <c r="J40" s="37">
        <v>7</v>
      </c>
      <c r="K40" s="41">
        <v>5.5999999999999999E-3</v>
      </c>
      <c r="L40" s="37">
        <f t="shared" si="1"/>
        <v>2292</v>
      </c>
      <c r="M40" s="38">
        <v>1096</v>
      </c>
      <c r="N40" s="39">
        <v>0.4781849912739965</v>
      </c>
      <c r="O40" s="40">
        <v>1128</v>
      </c>
      <c r="P40" s="39">
        <v>0.49214659685863876</v>
      </c>
      <c r="Q40" s="37">
        <f t="shared" si="2"/>
        <v>68</v>
      </c>
      <c r="R40" s="42">
        <f t="shared" si="3"/>
        <v>2.9668411867364748E-2</v>
      </c>
      <c r="S40" s="33">
        <v>67</v>
      </c>
      <c r="T40" s="33">
        <v>1</v>
      </c>
    </row>
    <row r="41" spans="1:20" ht="15" customHeight="1" x14ac:dyDescent="0.25">
      <c r="A41">
        <v>39</v>
      </c>
      <c r="B41" s="24">
        <v>16</v>
      </c>
      <c r="C41" s="25" t="s">
        <v>18</v>
      </c>
      <c r="D41" s="26" t="s">
        <v>57</v>
      </c>
      <c r="E41" s="27">
        <f t="shared" si="0"/>
        <v>501</v>
      </c>
      <c r="F41" s="28">
        <v>271</v>
      </c>
      <c r="G41" s="29">
        <v>0.54091816367265466</v>
      </c>
      <c r="H41" s="30">
        <v>229</v>
      </c>
      <c r="I41" s="29">
        <v>0.45708582834331335</v>
      </c>
      <c r="J41" s="27">
        <v>1</v>
      </c>
      <c r="K41" s="31">
        <v>1.996007984031936E-3</v>
      </c>
      <c r="L41" s="27">
        <f t="shared" si="1"/>
        <v>944</v>
      </c>
      <c r="M41" s="28">
        <v>474</v>
      </c>
      <c r="N41" s="29">
        <v>0.5021186440677966</v>
      </c>
      <c r="O41" s="30">
        <v>447</v>
      </c>
      <c r="P41" s="29">
        <v>0.47351694915254239</v>
      </c>
      <c r="Q41" s="27">
        <f t="shared" si="2"/>
        <v>23</v>
      </c>
      <c r="R41" s="32">
        <f t="shared" si="3"/>
        <v>2.4364406779661018E-2</v>
      </c>
      <c r="S41" s="33">
        <v>23</v>
      </c>
      <c r="T41" s="33">
        <v>0</v>
      </c>
    </row>
    <row r="42" spans="1:20" ht="15" customHeight="1" x14ac:dyDescent="0.25">
      <c r="A42">
        <v>40</v>
      </c>
      <c r="B42" s="24">
        <v>16</v>
      </c>
      <c r="C42" s="25" t="s">
        <v>18</v>
      </c>
      <c r="D42" s="26" t="s">
        <v>58</v>
      </c>
      <c r="E42" s="27">
        <f t="shared" si="0"/>
        <v>343</v>
      </c>
      <c r="F42" s="28">
        <v>186</v>
      </c>
      <c r="G42" s="29">
        <v>0.54227405247813409</v>
      </c>
      <c r="H42" s="30">
        <v>156</v>
      </c>
      <c r="I42" s="29">
        <v>0.45481049562682213</v>
      </c>
      <c r="J42" s="27">
        <v>1</v>
      </c>
      <c r="K42" s="31">
        <v>2.9154518950437317E-3</v>
      </c>
      <c r="L42" s="27">
        <f t="shared" si="1"/>
        <v>809</v>
      </c>
      <c r="M42" s="28">
        <v>377</v>
      </c>
      <c r="N42" s="29">
        <v>0.46600741656365885</v>
      </c>
      <c r="O42" s="30">
        <v>410</v>
      </c>
      <c r="P42" s="29">
        <v>0.50679851668726827</v>
      </c>
      <c r="Q42" s="27">
        <f t="shared" si="2"/>
        <v>22</v>
      </c>
      <c r="R42" s="32">
        <f t="shared" si="3"/>
        <v>2.7194066749072928E-2</v>
      </c>
      <c r="S42" s="33">
        <v>22</v>
      </c>
      <c r="T42" s="33">
        <v>0</v>
      </c>
    </row>
    <row r="43" spans="1:20" ht="15" customHeight="1" x14ac:dyDescent="0.25">
      <c r="A43">
        <v>41</v>
      </c>
      <c r="B43" s="24">
        <v>16</v>
      </c>
      <c r="C43" s="25" t="s">
        <v>18</v>
      </c>
      <c r="D43" s="26" t="s">
        <v>59</v>
      </c>
      <c r="E43" s="27">
        <f t="shared" si="0"/>
        <v>821</v>
      </c>
      <c r="F43" s="28">
        <v>439</v>
      </c>
      <c r="G43" s="29">
        <v>0.53471376370280144</v>
      </c>
      <c r="H43" s="30">
        <v>375</v>
      </c>
      <c r="I43" s="29">
        <v>0.45676004872107184</v>
      </c>
      <c r="J43" s="27">
        <v>7</v>
      </c>
      <c r="K43" s="31">
        <v>8.5261875761266752E-3</v>
      </c>
      <c r="L43" s="27">
        <f t="shared" si="1"/>
        <v>1799</v>
      </c>
      <c r="M43" s="28">
        <v>918</v>
      </c>
      <c r="N43" s="29">
        <v>0.51028349082823787</v>
      </c>
      <c r="O43" s="30">
        <v>831</v>
      </c>
      <c r="P43" s="29">
        <v>0.46192329071706506</v>
      </c>
      <c r="Q43" s="27">
        <f t="shared" si="2"/>
        <v>50</v>
      </c>
      <c r="R43" s="32">
        <f t="shared" si="3"/>
        <v>2.7793218454697052E-2</v>
      </c>
      <c r="S43" s="33">
        <v>49</v>
      </c>
      <c r="T43" s="33">
        <v>1</v>
      </c>
    </row>
    <row r="44" spans="1:20" ht="15" customHeight="1" x14ac:dyDescent="0.25">
      <c r="A44">
        <v>42</v>
      </c>
      <c r="B44" s="24">
        <v>16</v>
      </c>
      <c r="C44" s="25" t="s">
        <v>18</v>
      </c>
      <c r="D44" s="26" t="s">
        <v>60</v>
      </c>
      <c r="E44" s="27">
        <f t="shared" si="0"/>
        <v>574</v>
      </c>
      <c r="F44" s="28">
        <v>310</v>
      </c>
      <c r="G44" s="29">
        <v>0.54006968641114983</v>
      </c>
      <c r="H44" s="30">
        <v>263</v>
      </c>
      <c r="I44" s="29">
        <v>0.45818815331010454</v>
      </c>
      <c r="J44" s="27">
        <v>1</v>
      </c>
      <c r="K44" s="31">
        <v>1.7421602787456446E-3</v>
      </c>
      <c r="L44" s="27">
        <f t="shared" si="1"/>
        <v>1282</v>
      </c>
      <c r="M44" s="28">
        <v>636</v>
      </c>
      <c r="N44" s="29">
        <v>0.49609984399375973</v>
      </c>
      <c r="O44" s="30">
        <v>630</v>
      </c>
      <c r="P44" s="29">
        <v>0.49141965678627147</v>
      </c>
      <c r="Q44" s="27">
        <f t="shared" si="2"/>
        <v>16</v>
      </c>
      <c r="R44" s="32">
        <f t="shared" si="3"/>
        <v>1.2480499219968799E-2</v>
      </c>
      <c r="S44" s="33">
        <v>16</v>
      </c>
      <c r="T44" s="33">
        <v>0</v>
      </c>
    </row>
    <row r="45" spans="1:20" ht="15" customHeight="1" x14ac:dyDescent="0.25">
      <c r="A45">
        <v>43</v>
      </c>
      <c r="B45" s="34">
        <v>16</v>
      </c>
      <c r="C45" s="35" t="s">
        <v>18</v>
      </c>
      <c r="D45" s="36" t="s">
        <v>61</v>
      </c>
      <c r="E45" s="37">
        <f t="shared" si="0"/>
        <v>402</v>
      </c>
      <c r="F45" s="38">
        <v>286</v>
      </c>
      <c r="G45" s="39">
        <v>0.71144278606965172</v>
      </c>
      <c r="H45" s="40">
        <v>112</v>
      </c>
      <c r="I45" s="39">
        <v>0.27860696517412936</v>
      </c>
      <c r="J45" s="37">
        <v>4</v>
      </c>
      <c r="K45" s="41">
        <v>9.9502487562189053E-3</v>
      </c>
      <c r="L45" s="37">
        <f t="shared" si="1"/>
        <v>855</v>
      </c>
      <c r="M45" s="38">
        <v>541</v>
      </c>
      <c r="N45" s="39">
        <v>0.63274853801169595</v>
      </c>
      <c r="O45" s="40">
        <v>284</v>
      </c>
      <c r="P45" s="39">
        <v>0.33216374269005849</v>
      </c>
      <c r="Q45" s="37">
        <f t="shared" si="2"/>
        <v>30</v>
      </c>
      <c r="R45" s="42">
        <f t="shared" si="3"/>
        <v>3.5087719298245612E-2</v>
      </c>
      <c r="S45" s="33">
        <v>29</v>
      </c>
      <c r="T45" s="33">
        <v>1</v>
      </c>
    </row>
    <row r="46" spans="1:20" ht="15" customHeight="1" x14ac:dyDescent="0.25">
      <c r="A46">
        <v>44</v>
      </c>
      <c r="B46" s="24">
        <v>16</v>
      </c>
      <c r="C46" s="25" t="s">
        <v>18</v>
      </c>
      <c r="D46" s="26" t="s">
        <v>62</v>
      </c>
      <c r="E46" s="27">
        <f t="shared" si="0"/>
        <v>695</v>
      </c>
      <c r="F46" s="28">
        <v>371</v>
      </c>
      <c r="G46" s="29">
        <v>0.5338129496402878</v>
      </c>
      <c r="H46" s="30">
        <v>322</v>
      </c>
      <c r="I46" s="29">
        <v>0.46330935251798561</v>
      </c>
      <c r="J46" s="27">
        <v>2</v>
      </c>
      <c r="K46" s="31">
        <v>2.8776978417266188E-3</v>
      </c>
      <c r="L46" s="27">
        <f t="shared" si="1"/>
        <v>1478</v>
      </c>
      <c r="M46" s="28">
        <v>747</v>
      </c>
      <c r="N46" s="29">
        <v>0.50541271989174563</v>
      </c>
      <c r="O46" s="30">
        <v>686</v>
      </c>
      <c r="P46" s="29">
        <v>0.46414073071718537</v>
      </c>
      <c r="Q46" s="27">
        <f t="shared" si="2"/>
        <v>45</v>
      </c>
      <c r="R46" s="32">
        <f t="shared" si="3"/>
        <v>3.0446549391069014E-2</v>
      </c>
      <c r="S46" s="33">
        <v>42</v>
      </c>
      <c r="T46" s="33">
        <v>3</v>
      </c>
    </row>
    <row r="47" spans="1:20" ht="15" customHeight="1" x14ac:dyDescent="0.25">
      <c r="A47">
        <v>45</v>
      </c>
      <c r="B47" s="24">
        <v>16</v>
      </c>
      <c r="C47" s="25" t="s">
        <v>18</v>
      </c>
      <c r="D47" s="26" t="s">
        <v>63</v>
      </c>
      <c r="E47" s="27">
        <f t="shared" si="0"/>
        <v>837</v>
      </c>
      <c r="F47" s="28">
        <v>405</v>
      </c>
      <c r="G47" s="29">
        <v>0.4838709677419355</v>
      </c>
      <c r="H47" s="30">
        <v>427</v>
      </c>
      <c r="I47" s="29">
        <v>0.51015531660692948</v>
      </c>
      <c r="J47" s="27">
        <v>5</v>
      </c>
      <c r="K47" s="31">
        <v>5.9737156511350063E-3</v>
      </c>
      <c r="L47" s="27">
        <f t="shared" si="1"/>
        <v>1943</v>
      </c>
      <c r="M47" s="28">
        <v>936</v>
      </c>
      <c r="N47" s="29">
        <v>0.48172928461142561</v>
      </c>
      <c r="O47" s="30">
        <v>964</v>
      </c>
      <c r="P47" s="29">
        <v>0.4961399897066392</v>
      </c>
      <c r="Q47" s="27">
        <f t="shared" si="2"/>
        <v>43</v>
      </c>
      <c r="R47" s="32">
        <f t="shared" si="3"/>
        <v>2.2130725681935151E-2</v>
      </c>
      <c r="S47" s="33">
        <v>43</v>
      </c>
      <c r="T47" s="33">
        <v>0</v>
      </c>
    </row>
    <row r="48" spans="1:20" ht="15" customHeight="1" x14ac:dyDescent="0.25">
      <c r="A48">
        <v>46</v>
      </c>
      <c r="B48" s="43">
        <v>16</v>
      </c>
      <c r="C48" s="44" t="s">
        <v>18</v>
      </c>
      <c r="D48" s="45" t="s">
        <v>64</v>
      </c>
      <c r="E48" s="46">
        <f t="shared" si="0"/>
        <v>770</v>
      </c>
      <c r="F48" s="47">
        <v>541</v>
      </c>
      <c r="G48" s="48">
        <v>0.70259740259740255</v>
      </c>
      <c r="H48" s="49">
        <v>226</v>
      </c>
      <c r="I48" s="48">
        <v>0.29350649350649349</v>
      </c>
      <c r="J48" s="46">
        <v>3</v>
      </c>
      <c r="K48" s="50">
        <v>3.8961038961038961E-3</v>
      </c>
      <c r="L48" s="46">
        <f t="shared" si="1"/>
        <v>1438</v>
      </c>
      <c r="M48" s="47">
        <v>922</v>
      </c>
      <c r="N48" s="48">
        <v>0.64116828929068148</v>
      </c>
      <c r="O48" s="49">
        <v>466</v>
      </c>
      <c r="P48" s="48">
        <v>0.32406119610570239</v>
      </c>
      <c r="Q48" s="46">
        <f t="shared" si="2"/>
        <v>50</v>
      </c>
      <c r="R48" s="51">
        <f t="shared" si="3"/>
        <v>3.4770514603616132E-2</v>
      </c>
      <c r="S48" s="33">
        <v>47</v>
      </c>
      <c r="T48" s="33">
        <v>3</v>
      </c>
    </row>
    <row r="49" spans="1:20" ht="15" customHeight="1" x14ac:dyDescent="0.25">
      <c r="A49">
        <v>47</v>
      </c>
      <c r="B49" s="43">
        <v>16</v>
      </c>
      <c r="C49" s="44" t="s">
        <v>18</v>
      </c>
      <c r="D49" s="45" t="s">
        <v>65</v>
      </c>
      <c r="E49" s="46">
        <f t="shared" si="0"/>
        <v>602</v>
      </c>
      <c r="F49" s="47">
        <v>363</v>
      </c>
      <c r="G49" s="48">
        <v>0.60299003322259137</v>
      </c>
      <c r="H49" s="49">
        <v>234</v>
      </c>
      <c r="I49" s="48">
        <v>0.38870431893687707</v>
      </c>
      <c r="J49" s="46">
        <v>5</v>
      </c>
      <c r="K49" s="50">
        <v>8.3056478405315621E-3</v>
      </c>
      <c r="L49" s="46">
        <f t="shared" si="1"/>
        <v>1247</v>
      </c>
      <c r="M49" s="47">
        <v>680</v>
      </c>
      <c r="N49" s="48">
        <v>0.54530874097834803</v>
      </c>
      <c r="O49" s="49">
        <v>528</v>
      </c>
      <c r="P49" s="48">
        <v>0.42341619887730553</v>
      </c>
      <c r="Q49" s="46">
        <f t="shared" si="2"/>
        <v>39</v>
      </c>
      <c r="R49" s="51">
        <f t="shared" si="3"/>
        <v>3.1275060144346431E-2</v>
      </c>
      <c r="S49" s="33">
        <v>39</v>
      </c>
      <c r="T49" s="33">
        <v>0</v>
      </c>
    </row>
    <row r="50" spans="1:20" s="52" customFormat="1" ht="15" customHeight="1" x14ac:dyDescent="0.25">
      <c r="A50" s="52">
        <v>48</v>
      </c>
      <c r="B50" s="53"/>
      <c r="C50" s="54" t="s">
        <v>18</v>
      </c>
      <c r="D50" s="55" t="s">
        <v>7</v>
      </c>
      <c r="E50" s="56">
        <v>25030</v>
      </c>
      <c r="F50" s="57">
        <v>14578</v>
      </c>
      <c r="G50" s="58">
        <v>0.58242109468637637</v>
      </c>
      <c r="H50" s="59">
        <v>10296</v>
      </c>
      <c r="I50" s="58">
        <v>0.41134638433879345</v>
      </c>
      <c r="J50" s="56">
        <v>156</v>
      </c>
      <c r="K50" s="60">
        <v>6.2325209748302036E-3</v>
      </c>
      <c r="L50" s="56">
        <v>53389</v>
      </c>
      <c r="M50" s="57">
        <v>29370</v>
      </c>
      <c r="N50" s="58">
        <v>0.55011331922306095</v>
      </c>
      <c r="O50" s="59">
        <v>22445</v>
      </c>
      <c r="P50" s="58">
        <v>0.4204049523310045</v>
      </c>
      <c r="Q50" s="56">
        <v>1574</v>
      </c>
      <c r="R50" s="61">
        <v>2.9481728445934555E-2</v>
      </c>
      <c r="S50" s="62">
        <v>1545</v>
      </c>
      <c r="T50" s="62">
        <v>29</v>
      </c>
    </row>
    <row r="51" spans="1:20" s="52" customFormat="1" ht="15" customHeight="1" x14ac:dyDescent="0.25">
      <c r="A51" s="52">
        <v>49</v>
      </c>
      <c r="B51" s="53"/>
      <c r="C51" s="54" t="s">
        <v>4</v>
      </c>
      <c r="D51" s="55" t="s">
        <v>7</v>
      </c>
      <c r="E51" s="56">
        <v>25030</v>
      </c>
      <c r="F51" s="57">
        <v>14578</v>
      </c>
      <c r="G51" s="58">
        <v>0.58242109468637637</v>
      </c>
      <c r="H51" s="59">
        <v>10296</v>
      </c>
      <c r="I51" s="58">
        <v>0.41134638433879345</v>
      </c>
      <c r="J51" s="56">
        <v>156</v>
      </c>
      <c r="K51" s="60">
        <v>6.2325209748302036E-3</v>
      </c>
      <c r="L51" s="56">
        <v>53389</v>
      </c>
      <c r="M51" s="57">
        <v>29370</v>
      </c>
      <c r="N51" s="58">
        <v>0.55011331922306095</v>
      </c>
      <c r="O51" s="59">
        <v>22445</v>
      </c>
      <c r="P51" s="58">
        <v>0.4204049523310045</v>
      </c>
      <c r="Q51" s="56">
        <v>1574</v>
      </c>
      <c r="R51" s="61">
        <v>2.9481728445934555E-2</v>
      </c>
      <c r="S51" s="62">
        <v>1545</v>
      </c>
      <c r="T51" s="62">
        <v>29</v>
      </c>
    </row>
    <row r="52" spans="1:20" ht="15" customHeight="1" x14ac:dyDescent="0.25"/>
    <row r="53" spans="1:20" ht="15" customHeight="1" x14ac:dyDescent="0.25"/>
    <row r="54" spans="1:20" ht="15" customHeight="1" x14ac:dyDescent="0.25"/>
    <row r="55" spans="1:20" ht="15" customHeight="1" x14ac:dyDescent="0.25">
      <c r="B55" s="65" t="s">
        <v>66</v>
      </c>
    </row>
    <row r="56" spans="1:20" ht="15" customHeight="1" x14ac:dyDescent="0.25">
      <c r="B56" s="65" t="s">
        <v>67</v>
      </c>
    </row>
    <row r="57" spans="1:20" ht="15" customHeight="1" x14ac:dyDescent="0.25"/>
    <row r="58" spans="1:20" ht="15" customHeight="1" x14ac:dyDescent="0.25"/>
    <row r="59" spans="1:20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16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2011-07-21T15:44:11Z</dcterms:created>
  <dcterms:modified xsi:type="dcterms:W3CDTF">2011-07-21T15:44:11Z</dcterms:modified>
</cp:coreProperties>
</file>