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76" i="1" l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2" i="1"/>
  <c r="L72" i="1" s="1"/>
  <c r="R72" i="1" s="1"/>
  <c r="E72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/>
  <c r="R32" i="1" s="1"/>
  <c r="E32" i="1"/>
  <c r="Q30" i="1"/>
  <c r="L30" i="1"/>
  <c r="R30" i="1" s="1"/>
  <c r="E30" i="1"/>
  <c r="Q29" i="1"/>
  <c r="L29" i="1"/>
  <c r="R29" i="1" s="1"/>
  <c r="E29" i="1"/>
  <c r="Q28" i="1"/>
  <c r="L28" i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<sst xmlns="http://schemas.openxmlformats.org/spreadsheetml/2006/main" count="177" uniqueCount="89">
  <si>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</si>
  <si>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</si>
  <si>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</si>
  <si>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</si>
  <si>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</si>
  <si>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</si>
  <si>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</si>
  <si>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</si>
  <si>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</si>
  <si>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</si>
  <si>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</si>
  <si>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</si>
  <si>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</si>
  <si>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</si>
  <si>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</si>
  <si>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</si>
  <si>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</si>
  <si>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</si>
  <si>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Anson</t>
  </si>
  <si>
    <t>ANS</t>
  </si>
  <si>
    <t>BURN</t>
  </si>
  <si>
    <t>GULL</t>
  </si>
  <si>
    <t>LILE</t>
  </si>
  <si>
    <t>MM</t>
  </si>
  <si>
    <t>PEAC</t>
  </si>
  <si>
    <t>POLK</t>
  </si>
  <si>
    <t>W1</t>
  </si>
  <si>
    <t>W2</t>
  </si>
  <si>
    <t>W3</t>
  </si>
  <si>
    <t>WS</t>
  </si>
  <si>
    <t>Richmond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</si>
  <si>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</si>
  <si>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</si>
  <si>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</si>
  <si>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</si>
  <si>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</si>
  <si>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</si>
  <si>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</si>
  <si>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</si>
  <si>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</si>
  <si>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</si>
  <si>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</si>
  <si>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</si>
  <si>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</si>
  <si>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</si>
  <si>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</si>
  <si>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</si>
  <si>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Rowan</t>
  </si>
  <si>
    <t>22</t>
  </si>
  <si>
    <t>23</t>
  </si>
  <si>
    <t>25</t>
  </si>
  <si>
    <t>26</t>
  </si>
  <si>
    <t>33</t>
  </si>
  <si>
    <t>Scotland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</si>
  <si>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</si>
  <si>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</si>
  <si>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</si>
  <si>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</si>
  <si>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</si>
  <si>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</si>
  <si>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</si>
  <si>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</si>
  <si>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</si>
  <si>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Stanly</t>
  </si>
  <si>
    <t>0002</t>
  </si>
  <si>
    <t>0003</t>
  </si>
  <si>
    <t>0007</t>
  </si>
  <si>
    <t>0008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</si>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</sst>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8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7.28515625" style="54" customWidth="1"/>
    <col min="4" max="4" width="14.140625" style="54" customWidth="1"/>
    <col min="5" max="5" width="0" style="33" hidden="1" customWidth="1"/>
    <col min="6" max="6" width="6.5703125" style="33" bestFit="1" customWidth="1"/>
    <col min="7" max="7" width="9.140625" style="55"/>
    <col min="8" max="8" width="5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25</v>
      </c>
      <c r="C3" s="25" t="s">
        <v>18</v>
      </c>
      <c r="D3" s="26" t="s">
        <v>19</v>
      </c>
      <c r="E3" s="27">
        <f t="shared" ref="E3:E66" si="0">F3+H3+J3</f>
        <v>224</v>
      </c>
      <c r="F3" s="28">
        <v>174</v>
      </c>
      <c r="G3" s="29">
        <v>0.7767857142857143</v>
      </c>
      <c r="H3" s="30">
        <v>45</v>
      </c>
      <c r="I3" s="29">
        <v>0.20089285714285715</v>
      </c>
      <c r="J3" s="27">
        <v>5</v>
      </c>
      <c r="K3" s="31">
        <v>2.2321428571428572E-2</v>
      </c>
      <c r="L3" s="27">
        <f t="shared" ref="L3:L66" si="1">M3+O3+Q3</f>
        <v>531</v>
      </c>
      <c r="M3" s="28">
        <v>305</v>
      </c>
      <c r="N3" s="29">
        <v>0.5743879472693032</v>
      </c>
      <c r="O3" s="30">
        <v>214</v>
      </c>
      <c r="P3" s="29">
        <v>0.40301318267419961</v>
      </c>
      <c r="Q3" s="27">
        <f t="shared" ref="Q3:Q66" si="2">S3+T3</f>
        <v>12</v>
      </c>
      <c r="R3" s="32">
        <f t="shared" ref="R3:R66" si="3">IF(L3=0,0,Q3/L3)</f>
        <v>2.2598870056497175E-2</v>
      </c>
      <c r="S3" s="33">
        <v>12</v>
      </c>
      <c r="T3" s="33">
        <v>0</v>
      </c>
    </row>
    <row r="4" spans="1:20" ht="15" customHeight="1" x14ac:dyDescent="0.25">
      <c r="A4">
        <v>2</v>
      </c>
      <c r="B4" s="34">
        <v>25</v>
      </c>
      <c r="C4" s="35" t="s">
        <v>18</v>
      </c>
      <c r="D4" s="36" t="s">
        <v>20</v>
      </c>
      <c r="E4" s="37">
        <f t="shared" si="0"/>
        <v>165</v>
      </c>
      <c r="F4" s="38">
        <v>90</v>
      </c>
      <c r="G4" s="39">
        <v>0.54545454545454541</v>
      </c>
      <c r="H4" s="40">
        <v>74</v>
      </c>
      <c r="I4" s="39">
        <v>0.44848484848484849</v>
      </c>
      <c r="J4" s="37">
        <v>1</v>
      </c>
      <c r="K4" s="41">
        <v>6.0606060606060606E-3</v>
      </c>
      <c r="L4" s="37">
        <f t="shared" si="1"/>
        <v>539</v>
      </c>
      <c r="M4" s="38">
        <v>177</v>
      </c>
      <c r="N4" s="39">
        <v>0.32838589981447125</v>
      </c>
      <c r="O4" s="40">
        <v>357</v>
      </c>
      <c r="P4" s="39">
        <v>0.66233766233766234</v>
      </c>
      <c r="Q4" s="37">
        <f t="shared" si="2"/>
        <v>5</v>
      </c>
      <c r="R4" s="42">
        <f t="shared" si="3"/>
        <v>9.2764378478664197E-3</v>
      </c>
      <c r="S4" s="33">
        <v>5</v>
      </c>
      <c r="T4" s="33">
        <v>0</v>
      </c>
    </row>
    <row r="5" spans="1:20" ht="15" customHeight="1" x14ac:dyDescent="0.25">
      <c r="A5">
        <v>3</v>
      </c>
      <c r="B5" s="24">
        <v>25</v>
      </c>
      <c r="C5" s="25" t="s">
        <v>18</v>
      </c>
      <c r="D5" s="26" t="s">
        <v>21</v>
      </c>
      <c r="E5" s="27">
        <f t="shared" si="0"/>
        <v>234</v>
      </c>
      <c r="F5" s="28">
        <v>183</v>
      </c>
      <c r="G5" s="29">
        <v>0.78205128205128205</v>
      </c>
      <c r="H5" s="30">
        <v>47</v>
      </c>
      <c r="I5" s="29">
        <v>0.20085470085470086</v>
      </c>
      <c r="J5" s="27">
        <v>4</v>
      </c>
      <c r="K5" s="31">
        <v>1.7094017094017096E-2</v>
      </c>
      <c r="L5" s="27">
        <f t="shared" si="1"/>
        <v>453</v>
      </c>
      <c r="M5" s="28">
        <v>262</v>
      </c>
      <c r="N5" s="29">
        <v>0.57836644591611475</v>
      </c>
      <c r="O5" s="30">
        <v>185</v>
      </c>
      <c r="P5" s="29">
        <v>0.4083885209713024</v>
      </c>
      <c r="Q5" s="27">
        <f t="shared" si="2"/>
        <v>6</v>
      </c>
      <c r="R5" s="32">
        <f t="shared" si="3"/>
        <v>1.3245033112582781E-2</v>
      </c>
      <c r="S5" s="33">
        <v>5</v>
      </c>
      <c r="T5" s="33">
        <v>1</v>
      </c>
    </row>
    <row r="6" spans="1:20" ht="15" customHeight="1" x14ac:dyDescent="0.25">
      <c r="A6">
        <v>4</v>
      </c>
      <c r="B6" s="24">
        <v>25</v>
      </c>
      <c r="C6" s="25" t="s">
        <v>18</v>
      </c>
      <c r="D6" s="26" t="s">
        <v>22</v>
      </c>
      <c r="E6" s="27">
        <f t="shared" si="0"/>
        <v>632</v>
      </c>
      <c r="F6" s="28">
        <v>567</v>
      </c>
      <c r="G6" s="29">
        <v>0.89715189873417722</v>
      </c>
      <c r="H6" s="30">
        <v>62</v>
      </c>
      <c r="I6" s="29">
        <v>9.8101265822784806E-2</v>
      </c>
      <c r="J6" s="27">
        <v>3</v>
      </c>
      <c r="K6" s="31">
        <v>4.7468354430379748E-3</v>
      </c>
      <c r="L6" s="27">
        <f t="shared" si="1"/>
        <v>1054</v>
      </c>
      <c r="M6" s="28">
        <v>741</v>
      </c>
      <c r="N6" s="29">
        <v>0.70303605313092976</v>
      </c>
      <c r="O6" s="30">
        <v>303</v>
      </c>
      <c r="P6" s="29">
        <v>0.28747628083491461</v>
      </c>
      <c r="Q6" s="27">
        <f t="shared" si="2"/>
        <v>10</v>
      </c>
      <c r="R6" s="32">
        <f t="shared" si="3"/>
        <v>9.4876660341555973E-3</v>
      </c>
      <c r="S6" s="33">
        <v>10</v>
      </c>
      <c r="T6" s="33">
        <v>0</v>
      </c>
    </row>
    <row r="7" spans="1:20" ht="15" customHeight="1" x14ac:dyDescent="0.25">
      <c r="A7">
        <v>5</v>
      </c>
      <c r="B7" s="24">
        <v>25</v>
      </c>
      <c r="C7" s="25" t="s">
        <v>18</v>
      </c>
      <c r="D7" s="26" t="s">
        <v>23</v>
      </c>
      <c r="E7" s="27">
        <f t="shared" si="0"/>
        <v>334</v>
      </c>
      <c r="F7" s="28">
        <v>307</v>
      </c>
      <c r="G7" s="29">
        <v>0.91916167664670656</v>
      </c>
      <c r="H7" s="30">
        <v>25</v>
      </c>
      <c r="I7" s="29">
        <v>7.4850299401197598E-2</v>
      </c>
      <c r="J7" s="27">
        <v>2</v>
      </c>
      <c r="K7" s="31">
        <v>5.9880239520958087E-3</v>
      </c>
      <c r="L7" s="27">
        <f t="shared" si="1"/>
        <v>517</v>
      </c>
      <c r="M7" s="28">
        <v>414</v>
      </c>
      <c r="N7" s="29">
        <v>0.80077369439071566</v>
      </c>
      <c r="O7" s="30">
        <v>100</v>
      </c>
      <c r="P7" s="29">
        <v>0.19342359767891681</v>
      </c>
      <c r="Q7" s="27">
        <f t="shared" si="2"/>
        <v>3</v>
      </c>
      <c r="R7" s="32">
        <f t="shared" si="3"/>
        <v>5.8027079303675051E-3</v>
      </c>
      <c r="S7" s="33">
        <v>3</v>
      </c>
      <c r="T7" s="33">
        <v>0</v>
      </c>
    </row>
    <row r="8" spans="1:20" ht="15" customHeight="1" x14ac:dyDescent="0.25">
      <c r="A8">
        <v>6</v>
      </c>
      <c r="B8" s="24">
        <v>25</v>
      </c>
      <c r="C8" s="25" t="s">
        <v>18</v>
      </c>
      <c r="D8" s="26" t="s">
        <v>24</v>
      </c>
      <c r="E8" s="27">
        <f t="shared" si="0"/>
        <v>202</v>
      </c>
      <c r="F8" s="28">
        <v>105</v>
      </c>
      <c r="G8" s="29">
        <v>0.51980198019801982</v>
      </c>
      <c r="H8" s="30">
        <v>94</v>
      </c>
      <c r="I8" s="29">
        <v>0.46534653465346537</v>
      </c>
      <c r="J8" s="27">
        <v>3</v>
      </c>
      <c r="K8" s="31">
        <v>1.4851485148514851E-2</v>
      </c>
      <c r="L8" s="27">
        <f t="shared" si="1"/>
        <v>551</v>
      </c>
      <c r="M8" s="28">
        <v>201</v>
      </c>
      <c r="N8" s="29">
        <v>0.36479128856624321</v>
      </c>
      <c r="O8" s="30">
        <v>337</v>
      </c>
      <c r="P8" s="29">
        <v>0.61161524500907438</v>
      </c>
      <c r="Q8" s="27">
        <f t="shared" si="2"/>
        <v>13</v>
      </c>
      <c r="R8" s="32">
        <f t="shared" si="3"/>
        <v>2.3593466424682397E-2</v>
      </c>
      <c r="S8" s="33">
        <v>13</v>
      </c>
      <c r="T8" s="33">
        <v>0</v>
      </c>
    </row>
    <row r="9" spans="1:20" ht="15" customHeight="1" x14ac:dyDescent="0.25">
      <c r="A9">
        <v>7</v>
      </c>
      <c r="B9" s="34">
        <v>25</v>
      </c>
      <c r="C9" s="35" t="s">
        <v>18</v>
      </c>
      <c r="D9" s="36" t="s">
        <v>25</v>
      </c>
      <c r="E9" s="37">
        <f t="shared" si="0"/>
        <v>162</v>
      </c>
      <c r="F9" s="38">
        <v>134</v>
      </c>
      <c r="G9" s="39">
        <v>0.8271604938271605</v>
      </c>
      <c r="H9" s="40">
        <v>24</v>
      </c>
      <c r="I9" s="39">
        <v>0.14814814814814814</v>
      </c>
      <c r="J9" s="37">
        <v>4</v>
      </c>
      <c r="K9" s="41">
        <v>2.4691358024691357E-2</v>
      </c>
      <c r="L9" s="37">
        <f t="shared" si="1"/>
        <v>401</v>
      </c>
      <c r="M9" s="38">
        <v>229</v>
      </c>
      <c r="N9" s="39">
        <v>0.57107231920199497</v>
      </c>
      <c r="O9" s="40">
        <v>165</v>
      </c>
      <c r="P9" s="39">
        <v>0.41147132169576062</v>
      </c>
      <c r="Q9" s="37">
        <f t="shared" si="2"/>
        <v>7</v>
      </c>
      <c r="R9" s="42">
        <f t="shared" si="3"/>
        <v>1.7456359102244388E-2</v>
      </c>
      <c r="S9" s="33">
        <v>7</v>
      </c>
      <c r="T9" s="33">
        <v>0</v>
      </c>
    </row>
    <row r="10" spans="1:20" ht="15" customHeight="1" x14ac:dyDescent="0.25">
      <c r="A10">
        <v>8</v>
      </c>
      <c r="B10" s="24">
        <v>25</v>
      </c>
      <c r="C10" s="25" t="s">
        <v>18</v>
      </c>
      <c r="D10" s="26" t="s">
        <v>26</v>
      </c>
      <c r="E10" s="27">
        <f t="shared" si="0"/>
        <v>552</v>
      </c>
      <c r="F10" s="28">
        <v>499</v>
      </c>
      <c r="G10" s="29">
        <v>0.90398550724637683</v>
      </c>
      <c r="H10" s="30">
        <v>46</v>
      </c>
      <c r="I10" s="29">
        <v>8.3333333333333329E-2</v>
      </c>
      <c r="J10" s="27">
        <v>7</v>
      </c>
      <c r="K10" s="31">
        <v>1.2681159420289856E-2</v>
      </c>
      <c r="L10" s="27">
        <f t="shared" si="1"/>
        <v>949</v>
      </c>
      <c r="M10" s="28">
        <v>670</v>
      </c>
      <c r="N10" s="29">
        <v>0.70600632244467865</v>
      </c>
      <c r="O10" s="30">
        <v>272</v>
      </c>
      <c r="P10" s="29">
        <v>0.28661749209694415</v>
      </c>
      <c r="Q10" s="27">
        <f t="shared" si="2"/>
        <v>7</v>
      </c>
      <c r="R10" s="32">
        <f t="shared" si="3"/>
        <v>7.3761854583772393E-3</v>
      </c>
      <c r="S10" s="33">
        <v>7</v>
      </c>
      <c r="T10" s="33">
        <v>0</v>
      </c>
    </row>
    <row r="11" spans="1:20" ht="15" customHeight="1" x14ac:dyDescent="0.25">
      <c r="A11">
        <v>9</v>
      </c>
      <c r="B11" s="24">
        <v>25</v>
      </c>
      <c r="C11" s="25" t="s">
        <v>18</v>
      </c>
      <c r="D11" s="26" t="s">
        <v>27</v>
      </c>
      <c r="E11" s="27">
        <f t="shared" si="0"/>
        <v>358</v>
      </c>
      <c r="F11" s="28">
        <v>313</v>
      </c>
      <c r="G11" s="29">
        <v>0.87430167597765363</v>
      </c>
      <c r="H11" s="30">
        <v>42</v>
      </c>
      <c r="I11" s="29">
        <v>0.11731843575418995</v>
      </c>
      <c r="J11" s="27">
        <v>3</v>
      </c>
      <c r="K11" s="31">
        <v>8.3798882681564244E-3</v>
      </c>
      <c r="L11" s="27">
        <f t="shared" si="1"/>
        <v>647</v>
      </c>
      <c r="M11" s="28">
        <v>436</v>
      </c>
      <c r="N11" s="29">
        <v>0.67387944358578056</v>
      </c>
      <c r="O11" s="30">
        <v>207</v>
      </c>
      <c r="P11" s="29">
        <v>0.31993817619783615</v>
      </c>
      <c r="Q11" s="27">
        <f t="shared" si="2"/>
        <v>4</v>
      </c>
      <c r="R11" s="32">
        <f t="shared" si="3"/>
        <v>6.1823802163833074E-3</v>
      </c>
      <c r="S11" s="33">
        <v>3</v>
      </c>
      <c r="T11" s="33">
        <v>1</v>
      </c>
    </row>
    <row r="12" spans="1:20" ht="15" customHeight="1" x14ac:dyDescent="0.25">
      <c r="A12">
        <v>10</v>
      </c>
      <c r="B12" s="24">
        <v>25</v>
      </c>
      <c r="C12" s="25" t="s">
        <v>18</v>
      </c>
      <c r="D12" s="26" t="s">
        <v>28</v>
      </c>
      <c r="E12" s="27">
        <f t="shared" si="0"/>
        <v>386</v>
      </c>
      <c r="F12" s="28">
        <v>333</v>
      </c>
      <c r="G12" s="29">
        <v>0.86269430051813467</v>
      </c>
      <c r="H12" s="30">
        <v>50</v>
      </c>
      <c r="I12" s="29">
        <v>0.12953367875647667</v>
      </c>
      <c r="J12" s="27">
        <v>3</v>
      </c>
      <c r="K12" s="31">
        <v>7.7720207253886009E-3</v>
      </c>
      <c r="L12" s="27">
        <f t="shared" si="1"/>
        <v>973</v>
      </c>
      <c r="M12" s="28">
        <v>526</v>
      </c>
      <c r="N12" s="29">
        <v>0.54059609455292912</v>
      </c>
      <c r="O12" s="30">
        <v>435</v>
      </c>
      <c r="P12" s="29">
        <v>0.44707091469681398</v>
      </c>
      <c r="Q12" s="27">
        <f t="shared" si="2"/>
        <v>12</v>
      </c>
      <c r="R12" s="32">
        <f t="shared" si="3"/>
        <v>1.2332990750256937E-2</v>
      </c>
      <c r="S12" s="33">
        <v>12</v>
      </c>
      <c r="T12" s="33">
        <v>0</v>
      </c>
    </row>
    <row r="13" spans="1:20" ht="15" customHeight="1" x14ac:dyDescent="0.25">
      <c r="A13">
        <v>11</v>
      </c>
      <c r="B13" s="24">
        <v>25</v>
      </c>
      <c r="C13" s="25" t="s">
        <v>18</v>
      </c>
      <c r="D13" s="26" t="s">
        <v>29</v>
      </c>
      <c r="E13" s="27">
        <f t="shared" si="0"/>
        <v>55</v>
      </c>
      <c r="F13" s="28">
        <v>41</v>
      </c>
      <c r="G13" s="29">
        <v>0.74545454545454548</v>
      </c>
      <c r="H13" s="30">
        <v>12</v>
      </c>
      <c r="I13" s="29">
        <v>0.21818181818181817</v>
      </c>
      <c r="J13" s="27">
        <v>2</v>
      </c>
      <c r="K13" s="31">
        <v>3.6363636363636362E-2</v>
      </c>
      <c r="L13" s="27">
        <f t="shared" si="1"/>
        <v>117</v>
      </c>
      <c r="M13" s="28">
        <v>63</v>
      </c>
      <c r="N13" s="29">
        <v>0.53846153846153844</v>
      </c>
      <c r="O13" s="30">
        <v>53</v>
      </c>
      <c r="P13" s="29">
        <v>0.45299145299145299</v>
      </c>
      <c r="Q13" s="27">
        <f t="shared" si="2"/>
        <v>1</v>
      </c>
      <c r="R13" s="32">
        <f t="shared" si="3"/>
        <v>8.5470085470085479E-3</v>
      </c>
      <c r="S13" s="33">
        <v>1</v>
      </c>
      <c r="T13" s="33">
        <v>0</v>
      </c>
    </row>
    <row r="14" spans="1:20" s="43" customFormat="1" ht="15" customHeight="1" x14ac:dyDescent="0.25">
      <c r="A14" s="43">
        <v>12</v>
      </c>
      <c r="B14" s="44"/>
      <c r="C14" s="45" t="s">
        <v>18</v>
      </c>
      <c r="D14" s="46" t="s">
        <v>7</v>
      </c>
      <c r="E14" s="47">
        <v>3304</v>
      </c>
      <c r="F14" s="48">
        <v>2746</v>
      </c>
      <c r="G14" s="49">
        <v>0.83111380145278446</v>
      </c>
      <c r="H14" s="50">
        <v>521</v>
      </c>
      <c r="I14" s="49">
        <v>0.15768765133171914</v>
      </c>
      <c r="J14" s="47">
        <v>37</v>
      </c>
      <c r="K14" s="51">
        <v>1.1198547215496369E-2</v>
      </c>
      <c r="L14" s="47">
        <v>6732</v>
      </c>
      <c r="M14" s="48">
        <v>4024</v>
      </c>
      <c r="N14" s="49">
        <v>0.59774212715389186</v>
      </c>
      <c r="O14" s="50">
        <v>2628</v>
      </c>
      <c r="P14" s="49">
        <v>0.39037433155080214</v>
      </c>
      <c r="Q14" s="47">
        <v>80</v>
      </c>
      <c r="R14" s="52">
        <v>1.1883541295306001E-2</v>
      </c>
      <c r="S14" s="53">
        <v>78</v>
      </c>
      <c r="T14" s="53">
        <v>2</v>
      </c>
    </row>
    <row r="15" spans="1:20" ht="15" customHeight="1" x14ac:dyDescent="0.25">
      <c r="A15">
        <v>13</v>
      </c>
      <c r="B15" s="34">
        <v>25</v>
      </c>
      <c r="C15" s="35" t="s">
        <v>30</v>
      </c>
      <c r="D15" s="36" t="s">
        <v>31</v>
      </c>
      <c r="E15" s="37">
        <f t="shared" si="0"/>
        <v>642</v>
      </c>
      <c r="F15" s="38">
        <v>518</v>
      </c>
      <c r="G15" s="39">
        <v>0.80685358255451711</v>
      </c>
      <c r="H15" s="40">
        <v>113</v>
      </c>
      <c r="I15" s="39">
        <v>0.17601246105919002</v>
      </c>
      <c r="J15" s="37">
        <v>11</v>
      </c>
      <c r="K15" s="41">
        <v>1.7133956386292833E-2</v>
      </c>
      <c r="L15" s="37">
        <f t="shared" si="1"/>
        <v>1703</v>
      </c>
      <c r="M15" s="38">
        <v>1147</v>
      </c>
      <c r="N15" s="39">
        <v>0.67351732237228423</v>
      </c>
      <c r="O15" s="40">
        <v>528</v>
      </c>
      <c r="P15" s="39">
        <v>0.31004110393423373</v>
      </c>
      <c r="Q15" s="37">
        <f t="shared" si="2"/>
        <v>28</v>
      </c>
      <c r="R15" s="42">
        <f t="shared" si="3"/>
        <v>1.6441573693482089E-2</v>
      </c>
      <c r="S15" s="33">
        <v>26</v>
      </c>
      <c r="T15" s="33">
        <v>2</v>
      </c>
    </row>
    <row r="16" spans="1:20" ht="15" customHeight="1" x14ac:dyDescent="0.25">
      <c r="A16">
        <v>14</v>
      </c>
      <c r="B16" s="24">
        <v>25</v>
      </c>
      <c r="C16" s="25" t="s">
        <v>30</v>
      </c>
      <c r="D16" s="26" t="s">
        <v>32</v>
      </c>
      <c r="E16" s="27">
        <f t="shared" si="0"/>
        <v>578</v>
      </c>
      <c r="F16" s="28">
        <v>343</v>
      </c>
      <c r="G16" s="29">
        <v>0.59342560553633217</v>
      </c>
      <c r="H16" s="30">
        <v>225</v>
      </c>
      <c r="I16" s="29">
        <v>0.38927335640138411</v>
      </c>
      <c r="J16" s="27">
        <v>10</v>
      </c>
      <c r="K16" s="31">
        <v>1.7301038062283738E-2</v>
      </c>
      <c r="L16" s="27">
        <f t="shared" si="1"/>
        <v>2308</v>
      </c>
      <c r="M16" s="28">
        <v>1005</v>
      </c>
      <c r="N16" s="29">
        <v>0.43544194107452339</v>
      </c>
      <c r="O16" s="30">
        <v>1260</v>
      </c>
      <c r="P16" s="29">
        <v>0.54592720970537256</v>
      </c>
      <c r="Q16" s="27">
        <f t="shared" si="2"/>
        <v>43</v>
      </c>
      <c r="R16" s="32">
        <f t="shared" si="3"/>
        <v>1.8630849220103985E-2</v>
      </c>
      <c r="S16" s="33">
        <v>42</v>
      </c>
      <c r="T16" s="33">
        <v>1</v>
      </c>
    </row>
    <row r="17" spans="1:20" ht="15" customHeight="1" x14ac:dyDescent="0.25">
      <c r="A17">
        <v>15</v>
      </c>
      <c r="B17" s="24">
        <v>25</v>
      </c>
      <c r="C17" s="25" t="s">
        <v>30</v>
      </c>
      <c r="D17" s="26" t="s">
        <v>33</v>
      </c>
      <c r="E17" s="27">
        <f t="shared" si="0"/>
        <v>85</v>
      </c>
      <c r="F17" s="28">
        <v>55</v>
      </c>
      <c r="G17" s="29">
        <v>0.6470588235294118</v>
      </c>
      <c r="H17" s="30">
        <v>29</v>
      </c>
      <c r="I17" s="29">
        <v>0.3411764705882353</v>
      </c>
      <c r="J17" s="27">
        <v>1</v>
      </c>
      <c r="K17" s="31">
        <v>1.1764705882352941E-2</v>
      </c>
      <c r="L17" s="27">
        <f t="shared" si="1"/>
        <v>385</v>
      </c>
      <c r="M17" s="28">
        <v>161</v>
      </c>
      <c r="N17" s="29">
        <v>0.41818181818181815</v>
      </c>
      <c r="O17" s="30">
        <v>216</v>
      </c>
      <c r="P17" s="29">
        <v>0.561038961038961</v>
      </c>
      <c r="Q17" s="27">
        <f t="shared" si="2"/>
        <v>8</v>
      </c>
      <c r="R17" s="32">
        <f t="shared" si="3"/>
        <v>2.0779220779220779E-2</v>
      </c>
      <c r="S17" s="33">
        <v>8</v>
      </c>
      <c r="T17" s="33">
        <v>0</v>
      </c>
    </row>
    <row r="18" spans="1:20" ht="15" customHeight="1" x14ac:dyDescent="0.25">
      <c r="A18">
        <v>16</v>
      </c>
      <c r="B18" s="24">
        <v>25</v>
      </c>
      <c r="C18" s="25" t="s">
        <v>30</v>
      </c>
      <c r="D18" s="26" t="s">
        <v>34</v>
      </c>
      <c r="E18" s="27">
        <f t="shared" si="0"/>
        <v>290</v>
      </c>
      <c r="F18" s="28">
        <v>217</v>
      </c>
      <c r="G18" s="29">
        <v>0.74827586206896557</v>
      </c>
      <c r="H18" s="30">
        <v>67</v>
      </c>
      <c r="I18" s="29">
        <v>0.23103448275862068</v>
      </c>
      <c r="J18" s="27">
        <v>6</v>
      </c>
      <c r="K18" s="31">
        <v>2.0689655172413793E-2</v>
      </c>
      <c r="L18" s="27">
        <f t="shared" si="1"/>
        <v>669</v>
      </c>
      <c r="M18" s="28">
        <v>371</v>
      </c>
      <c r="N18" s="29">
        <v>0.55455904334828099</v>
      </c>
      <c r="O18" s="30">
        <v>277</v>
      </c>
      <c r="P18" s="29">
        <v>0.41405082212257099</v>
      </c>
      <c r="Q18" s="27">
        <f t="shared" si="2"/>
        <v>21</v>
      </c>
      <c r="R18" s="32">
        <f t="shared" si="3"/>
        <v>3.1390134529147982E-2</v>
      </c>
      <c r="S18" s="33">
        <v>20</v>
      </c>
      <c r="T18" s="33">
        <v>1</v>
      </c>
    </row>
    <row r="19" spans="1:20" ht="15" customHeight="1" x14ac:dyDescent="0.25">
      <c r="A19">
        <v>17</v>
      </c>
      <c r="B19" s="24">
        <v>25</v>
      </c>
      <c r="C19" s="25" t="s">
        <v>30</v>
      </c>
      <c r="D19" s="26" t="s">
        <v>35</v>
      </c>
      <c r="E19" s="27">
        <f t="shared" si="0"/>
        <v>63</v>
      </c>
      <c r="F19" s="28">
        <v>37</v>
      </c>
      <c r="G19" s="29">
        <v>0.58730158730158732</v>
      </c>
      <c r="H19" s="30">
        <v>24</v>
      </c>
      <c r="I19" s="29">
        <v>0.38095238095238093</v>
      </c>
      <c r="J19" s="27">
        <v>2</v>
      </c>
      <c r="K19" s="31">
        <v>3.1746031746031744E-2</v>
      </c>
      <c r="L19" s="27">
        <f t="shared" si="1"/>
        <v>223</v>
      </c>
      <c r="M19" s="28">
        <v>87</v>
      </c>
      <c r="N19" s="29">
        <v>0.39013452914798208</v>
      </c>
      <c r="O19" s="30">
        <v>136</v>
      </c>
      <c r="P19" s="29">
        <v>0.60986547085201792</v>
      </c>
      <c r="Q19" s="27">
        <f t="shared" si="2"/>
        <v>0</v>
      </c>
      <c r="R19" s="32">
        <f t="shared" si="3"/>
        <v>0</v>
      </c>
      <c r="S19" s="33">
        <v>0</v>
      </c>
      <c r="T19" s="33">
        <v>0</v>
      </c>
    </row>
    <row r="20" spans="1:20" ht="15" customHeight="1" x14ac:dyDescent="0.25">
      <c r="A20">
        <v>18</v>
      </c>
      <c r="B20" s="34">
        <v>25</v>
      </c>
      <c r="C20" s="35" t="s">
        <v>30</v>
      </c>
      <c r="D20" s="36" t="s">
        <v>36</v>
      </c>
      <c r="E20" s="37">
        <f t="shared" si="0"/>
        <v>155</v>
      </c>
      <c r="F20" s="38">
        <v>78</v>
      </c>
      <c r="G20" s="39">
        <v>0.50322580645161286</v>
      </c>
      <c r="H20" s="40">
        <v>72</v>
      </c>
      <c r="I20" s="39">
        <v>0.46451612903225808</v>
      </c>
      <c r="J20" s="37">
        <v>5</v>
      </c>
      <c r="K20" s="41">
        <v>3.2258064516129031E-2</v>
      </c>
      <c r="L20" s="37">
        <f t="shared" si="1"/>
        <v>588</v>
      </c>
      <c r="M20" s="38">
        <v>246</v>
      </c>
      <c r="N20" s="39">
        <v>0.41836734693877553</v>
      </c>
      <c r="O20" s="40">
        <v>334</v>
      </c>
      <c r="P20" s="39">
        <v>0.56802721088435371</v>
      </c>
      <c r="Q20" s="37">
        <f t="shared" si="2"/>
        <v>8</v>
      </c>
      <c r="R20" s="42">
        <f t="shared" si="3"/>
        <v>1.3605442176870748E-2</v>
      </c>
      <c r="S20" s="33">
        <v>8</v>
      </c>
      <c r="T20" s="33">
        <v>0</v>
      </c>
    </row>
    <row r="21" spans="1:20" ht="15" customHeight="1" x14ac:dyDescent="0.25">
      <c r="A21">
        <v>19</v>
      </c>
      <c r="B21" s="24">
        <v>25</v>
      </c>
      <c r="C21" s="25" t="s">
        <v>30</v>
      </c>
      <c r="D21" s="26" t="s">
        <v>37</v>
      </c>
      <c r="E21" s="27">
        <f t="shared" si="0"/>
        <v>111</v>
      </c>
      <c r="F21" s="28">
        <v>78</v>
      </c>
      <c r="G21" s="29">
        <v>0.70270270270270274</v>
      </c>
      <c r="H21" s="30">
        <v>31</v>
      </c>
      <c r="I21" s="29">
        <v>0.27927927927927926</v>
      </c>
      <c r="J21" s="27">
        <v>2</v>
      </c>
      <c r="K21" s="31">
        <v>1.8018018018018018E-2</v>
      </c>
      <c r="L21" s="27">
        <f t="shared" si="1"/>
        <v>341</v>
      </c>
      <c r="M21" s="28">
        <v>219</v>
      </c>
      <c r="N21" s="29">
        <v>0.64222873900293254</v>
      </c>
      <c r="O21" s="30">
        <v>114</v>
      </c>
      <c r="P21" s="29">
        <v>0.33431085043988268</v>
      </c>
      <c r="Q21" s="27">
        <f t="shared" si="2"/>
        <v>8</v>
      </c>
      <c r="R21" s="32">
        <f t="shared" si="3"/>
        <v>2.3460410557184751E-2</v>
      </c>
      <c r="S21" s="33">
        <v>8</v>
      </c>
      <c r="T21" s="33">
        <v>0</v>
      </c>
    </row>
    <row r="22" spans="1:20" ht="15" customHeight="1" x14ac:dyDescent="0.25">
      <c r="A22">
        <v>20</v>
      </c>
      <c r="B22" s="24">
        <v>25</v>
      </c>
      <c r="C22" s="25" t="s">
        <v>30</v>
      </c>
      <c r="D22" s="26" t="s">
        <v>38</v>
      </c>
      <c r="E22" s="27">
        <f t="shared" si="0"/>
        <v>591</v>
      </c>
      <c r="F22" s="28">
        <v>470</v>
      </c>
      <c r="G22" s="29">
        <v>0.7952622673434856</v>
      </c>
      <c r="H22" s="30">
        <v>114</v>
      </c>
      <c r="I22" s="29">
        <v>0.19289340101522842</v>
      </c>
      <c r="J22" s="27">
        <v>7</v>
      </c>
      <c r="K22" s="31">
        <v>1.1844331641285956E-2</v>
      </c>
      <c r="L22" s="27">
        <f t="shared" si="1"/>
        <v>1566</v>
      </c>
      <c r="M22" s="28">
        <v>976</v>
      </c>
      <c r="N22" s="29">
        <v>0.62324393358876118</v>
      </c>
      <c r="O22" s="30">
        <v>566</v>
      </c>
      <c r="P22" s="29">
        <v>0.36143039591315451</v>
      </c>
      <c r="Q22" s="27">
        <f t="shared" si="2"/>
        <v>24</v>
      </c>
      <c r="R22" s="32">
        <f t="shared" si="3"/>
        <v>1.532567049808429E-2</v>
      </c>
      <c r="S22" s="33">
        <v>22</v>
      </c>
      <c r="T22" s="33">
        <v>2</v>
      </c>
    </row>
    <row r="23" spans="1:20" ht="15" customHeight="1" x14ac:dyDescent="0.25">
      <c r="A23">
        <v>21</v>
      </c>
      <c r="B23" s="24">
        <v>25</v>
      </c>
      <c r="C23" s="25" t="s">
        <v>30</v>
      </c>
      <c r="D23" s="26" t="s">
        <v>39</v>
      </c>
      <c r="E23" s="27">
        <f t="shared" si="0"/>
        <v>635</v>
      </c>
      <c r="F23" s="28">
        <v>413</v>
      </c>
      <c r="G23" s="29">
        <v>0.65039370078740155</v>
      </c>
      <c r="H23" s="30">
        <v>204</v>
      </c>
      <c r="I23" s="29">
        <v>0.32125984251968503</v>
      </c>
      <c r="J23" s="27">
        <v>18</v>
      </c>
      <c r="K23" s="31">
        <v>2.8346456692913385E-2</v>
      </c>
      <c r="L23" s="27">
        <f t="shared" si="1"/>
        <v>2082</v>
      </c>
      <c r="M23" s="28">
        <v>1066</v>
      </c>
      <c r="N23" s="29">
        <v>0.51200768491834769</v>
      </c>
      <c r="O23" s="30">
        <v>959</v>
      </c>
      <c r="P23" s="29">
        <v>0.46061479346781942</v>
      </c>
      <c r="Q23" s="27">
        <f t="shared" si="2"/>
        <v>57</v>
      </c>
      <c r="R23" s="32">
        <f t="shared" si="3"/>
        <v>2.7377521613832854E-2</v>
      </c>
      <c r="S23" s="33">
        <v>56</v>
      </c>
      <c r="T23" s="33">
        <v>1</v>
      </c>
    </row>
    <row r="24" spans="1:20" ht="15" customHeight="1" x14ac:dyDescent="0.25">
      <c r="A24">
        <v>22</v>
      </c>
      <c r="B24" s="24">
        <v>25</v>
      </c>
      <c r="C24" s="25" t="s">
        <v>30</v>
      </c>
      <c r="D24" s="26" t="s">
        <v>40</v>
      </c>
      <c r="E24" s="27">
        <f t="shared" si="0"/>
        <v>128</v>
      </c>
      <c r="F24" s="28">
        <v>99</v>
      </c>
      <c r="G24" s="29">
        <v>0.7734375</v>
      </c>
      <c r="H24" s="30">
        <v>28</v>
      </c>
      <c r="I24" s="29">
        <v>0.21875</v>
      </c>
      <c r="J24" s="27">
        <v>1</v>
      </c>
      <c r="K24" s="31">
        <v>7.8125E-3</v>
      </c>
      <c r="L24" s="27">
        <f t="shared" si="1"/>
        <v>332</v>
      </c>
      <c r="M24" s="28">
        <v>206</v>
      </c>
      <c r="N24" s="29">
        <v>0.62048192771084343</v>
      </c>
      <c r="O24" s="30">
        <v>121</v>
      </c>
      <c r="P24" s="29">
        <v>0.36445783132530118</v>
      </c>
      <c r="Q24" s="27">
        <f t="shared" si="2"/>
        <v>5</v>
      </c>
      <c r="R24" s="32">
        <f t="shared" si="3"/>
        <v>1.5060240963855422E-2</v>
      </c>
      <c r="S24" s="33">
        <v>5</v>
      </c>
      <c r="T24" s="33">
        <v>0</v>
      </c>
    </row>
    <row r="25" spans="1:20" ht="15" customHeight="1" x14ac:dyDescent="0.25">
      <c r="A25">
        <v>23</v>
      </c>
      <c r="B25" s="34">
        <v>25</v>
      </c>
      <c r="C25" s="35" t="s">
        <v>30</v>
      </c>
      <c r="D25" s="36" t="s">
        <v>41</v>
      </c>
      <c r="E25" s="37">
        <f t="shared" si="0"/>
        <v>141</v>
      </c>
      <c r="F25" s="38">
        <v>101</v>
      </c>
      <c r="G25" s="39">
        <v>0.71631205673758869</v>
      </c>
      <c r="H25" s="40">
        <v>37</v>
      </c>
      <c r="I25" s="39">
        <v>0.26241134751773049</v>
      </c>
      <c r="J25" s="37">
        <v>3</v>
      </c>
      <c r="K25" s="41">
        <v>2.1276595744680851E-2</v>
      </c>
      <c r="L25" s="37">
        <f t="shared" si="1"/>
        <v>565</v>
      </c>
      <c r="M25" s="38">
        <v>280</v>
      </c>
      <c r="N25" s="39">
        <v>0.49557522123893805</v>
      </c>
      <c r="O25" s="40">
        <v>280</v>
      </c>
      <c r="P25" s="39">
        <v>0.49557522123893805</v>
      </c>
      <c r="Q25" s="37">
        <f t="shared" si="2"/>
        <v>5</v>
      </c>
      <c r="R25" s="42">
        <f t="shared" si="3"/>
        <v>8.8495575221238937E-3</v>
      </c>
      <c r="S25" s="33">
        <v>5</v>
      </c>
      <c r="T25" s="33">
        <v>0</v>
      </c>
    </row>
    <row r="26" spans="1:20" ht="15" customHeight="1" x14ac:dyDescent="0.25">
      <c r="A26">
        <v>24</v>
      </c>
      <c r="B26" s="24">
        <v>25</v>
      </c>
      <c r="C26" s="25" t="s">
        <v>30</v>
      </c>
      <c r="D26" s="26" t="s">
        <v>42</v>
      </c>
      <c r="E26" s="27">
        <f t="shared" si="0"/>
        <v>254</v>
      </c>
      <c r="F26" s="28">
        <v>184</v>
      </c>
      <c r="G26" s="29">
        <v>0.72440944881889768</v>
      </c>
      <c r="H26" s="30">
        <v>69</v>
      </c>
      <c r="I26" s="29">
        <v>0.27165354330708663</v>
      </c>
      <c r="J26" s="27">
        <v>1</v>
      </c>
      <c r="K26" s="31">
        <v>3.937007874015748E-3</v>
      </c>
      <c r="L26" s="27">
        <f t="shared" si="1"/>
        <v>734</v>
      </c>
      <c r="M26" s="28">
        <v>371</v>
      </c>
      <c r="N26" s="29">
        <v>0.50544959128065392</v>
      </c>
      <c r="O26" s="30">
        <v>353</v>
      </c>
      <c r="P26" s="29">
        <v>0.48092643051771117</v>
      </c>
      <c r="Q26" s="27">
        <f t="shared" si="2"/>
        <v>10</v>
      </c>
      <c r="R26" s="32">
        <f t="shared" si="3"/>
        <v>1.3623978201634877E-2</v>
      </c>
      <c r="S26" s="33">
        <v>9</v>
      </c>
      <c r="T26" s="33">
        <v>1</v>
      </c>
    </row>
    <row r="27" spans="1:20" ht="15" customHeight="1" x14ac:dyDescent="0.25">
      <c r="A27">
        <v>25</v>
      </c>
      <c r="B27" s="24">
        <v>25</v>
      </c>
      <c r="C27" s="25" t="s">
        <v>30</v>
      </c>
      <c r="D27" s="26" t="s">
        <v>43</v>
      </c>
      <c r="E27" s="27">
        <f t="shared" si="0"/>
        <v>107</v>
      </c>
      <c r="F27" s="28">
        <v>78</v>
      </c>
      <c r="G27" s="29">
        <v>0.7289719626168224</v>
      </c>
      <c r="H27" s="30">
        <v>26</v>
      </c>
      <c r="I27" s="29">
        <v>0.24299065420560748</v>
      </c>
      <c r="J27" s="27">
        <v>3</v>
      </c>
      <c r="K27" s="31">
        <v>2.8037383177570093E-2</v>
      </c>
      <c r="L27" s="27">
        <f t="shared" si="1"/>
        <v>345</v>
      </c>
      <c r="M27" s="28">
        <v>159</v>
      </c>
      <c r="N27" s="29">
        <v>0.46086956521739131</v>
      </c>
      <c r="O27" s="30">
        <v>180</v>
      </c>
      <c r="P27" s="29">
        <v>0.52173913043478259</v>
      </c>
      <c r="Q27" s="27">
        <f t="shared" si="2"/>
        <v>6</v>
      </c>
      <c r="R27" s="32">
        <f t="shared" si="3"/>
        <v>1.7391304347826087E-2</v>
      </c>
      <c r="S27" s="33">
        <v>6</v>
      </c>
      <c r="T27" s="33">
        <v>0</v>
      </c>
    </row>
    <row r="28" spans="1:20" ht="15" customHeight="1" x14ac:dyDescent="0.25">
      <c r="A28">
        <v>26</v>
      </c>
      <c r="B28" s="24">
        <v>25</v>
      </c>
      <c r="C28" s="25" t="s">
        <v>30</v>
      </c>
      <c r="D28" s="26" t="s">
        <v>44</v>
      </c>
      <c r="E28" s="27">
        <f t="shared" si="0"/>
        <v>54</v>
      </c>
      <c r="F28" s="28">
        <v>48</v>
      </c>
      <c r="G28" s="29">
        <v>0.88888888888888884</v>
      </c>
      <c r="H28" s="30">
        <v>6</v>
      </c>
      <c r="I28" s="29">
        <v>0.1111111111111111</v>
      </c>
      <c r="J28" s="27">
        <v>0</v>
      </c>
      <c r="K28" s="31">
        <v>0</v>
      </c>
      <c r="L28" s="27">
        <f t="shared" si="1"/>
        <v>100</v>
      </c>
      <c r="M28" s="28">
        <v>70</v>
      </c>
      <c r="N28" s="29">
        <v>0.7</v>
      </c>
      <c r="O28" s="30">
        <v>30</v>
      </c>
      <c r="P28" s="29">
        <v>0.3</v>
      </c>
      <c r="Q28" s="27">
        <f t="shared" si="2"/>
        <v>0</v>
      </c>
      <c r="R28" s="32">
        <f t="shared" si="3"/>
        <v>0</v>
      </c>
      <c r="S28" s="33">
        <v>0</v>
      </c>
      <c r="T28" s="33">
        <v>0</v>
      </c>
    </row>
    <row r="29" spans="1:20" ht="15" customHeight="1" x14ac:dyDescent="0.25">
      <c r="A29">
        <v>27</v>
      </c>
      <c r="B29" s="24">
        <v>25</v>
      </c>
      <c r="C29" s="25" t="s">
        <v>30</v>
      </c>
      <c r="D29" s="26" t="s">
        <v>45</v>
      </c>
      <c r="E29" s="27">
        <f t="shared" si="0"/>
        <v>37</v>
      </c>
      <c r="F29" s="28">
        <v>22</v>
      </c>
      <c r="G29" s="29">
        <v>0.59459459459459463</v>
      </c>
      <c r="H29" s="30">
        <v>15</v>
      </c>
      <c r="I29" s="29">
        <v>0.40540540540540543</v>
      </c>
      <c r="J29" s="27">
        <v>0</v>
      </c>
      <c r="K29" s="31">
        <v>0</v>
      </c>
      <c r="L29" s="27">
        <f t="shared" si="1"/>
        <v>96</v>
      </c>
      <c r="M29" s="28">
        <v>35</v>
      </c>
      <c r="N29" s="29">
        <v>0.36458333333333331</v>
      </c>
      <c r="O29" s="30">
        <v>59</v>
      </c>
      <c r="P29" s="29">
        <v>0.61458333333333337</v>
      </c>
      <c r="Q29" s="27">
        <f t="shared" si="2"/>
        <v>2</v>
      </c>
      <c r="R29" s="32">
        <f t="shared" si="3"/>
        <v>2.0833333333333332E-2</v>
      </c>
      <c r="S29" s="33">
        <v>2</v>
      </c>
      <c r="T29" s="33">
        <v>0</v>
      </c>
    </row>
    <row r="30" spans="1:20" ht="15" customHeight="1" x14ac:dyDescent="0.25">
      <c r="A30">
        <v>28</v>
      </c>
      <c r="B30" s="34">
        <v>25</v>
      </c>
      <c r="C30" s="35" t="s">
        <v>30</v>
      </c>
      <c r="D30" s="36" t="s">
        <v>46</v>
      </c>
      <c r="E30" s="37">
        <f t="shared" si="0"/>
        <v>53</v>
      </c>
      <c r="F30" s="38">
        <v>14</v>
      </c>
      <c r="G30" s="39">
        <v>0.26415094339622641</v>
      </c>
      <c r="H30" s="40">
        <v>37</v>
      </c>
      <c r="I30" s="39">
        <v>0.69811320754716977</v>
      </c>
      <c r="J30" s="37">
        <v>2</v>
      </c>
      <c r="K30" s="41">
        <v>3.7735849056603772E-2</v>
      </c>
      <c r="L30" s="37">
        <f t="shared" si="1"/>
        <v>151</v>
      </c>
      <c r="M30" s="38">
        <v>55</v>
      </c>
      <c r="N30" s="39">
        <v>0.36423841059602646</v>
      </c>
      <c r="O30" s="40">
        <v>94</v>
      </c>
      <c r="P30" s="39">
        <v>0.62251655629139069</v>
      </c>
      <c r="Q30" s="37">
        <f t="shared" si="2"/>
        <v>2</v>
      </c>
      <c r="R30" s="42">
        <f t="shared" si="3"/>
        <v>1.3245033112582781E-2</v>
      </c>
      <c r="S30" s="33">
        <v>2</v>
      </c>
      <c r="T30" s="33">
        <v>0</v>
      </c>
    </row>
    <row r="31" spans="1:20" s="43" customFormat="1" ht="15" customHeight="1" x14ac:dyDescent="0.25">
      <c r="A31" s="43">
        <v>29</v>
      </c>
      <c r="B31" s="44"/>
      <c r="C31" s="45" t="s">
        <v>30</v>
      </c>
      <c r="D31" s="46" t="s">
        <v>7</v>
      </c>
      <c r="E31" s="47">
        <v>3924</v>
      </c>
      <c r="F31" s="48">
        <v>2755</v>
      </c>
      <c r="G31" s="49">
        <v>0.70208970438328233</v>
      </c>
      <c r="H31" s="50">
        <v>1097</v>
      </c>
      <c r="I31" s="49">
        <v>0.2795616717635066</v>
      </c>
      <c r="J31" s="47">
        <v>72</v>
      </c>
      <c r="K31" s="51">
        <v>1.834862385321101E-2</v>
      </c>
      <c r="L31" s="47">
        <v>12188</v>
      </c>
      <c r="M31" s="48">
        <v>6454</v>
      </c>
      <c r="N31" s="49">
        <v>0.5295372497538563</v>
      </c>
      <c r="O31" s="50">
        <v>5507</v>
      </c>
      <c r="P31" s="49">
        <v>0.45183787331801772</v>
      </c>
      <c r="Q31" s="47">
        <v>227</v>
      </c>
      <c r="R31" s="52">
        <v>1.8624876928126026E-2</v>
      </c>
      <c r="S31" s="53">
        <v>219</v>
      </c>
      <c r="T31" s="53">
        <v>8</v>
      </c>
    </row>
    <row r="32" spans="1:20" ht="15" customHeight="1" x14ac:dyDescent="0.25">
      <c r="A32">
        <v>30</v>
      </c>
      <c r="B32" s="24">
        <v>25</v>
      </c>
      <c r="C32" s="25" t="s">
        <v>47</v>
      </c>
      <c r="D32" s="26" t="s">
        <v>31</v>
      </c>
      <c r="E32" s="27">
        <f t="shared" si="0"/>
        <v>291</v>
      </c>
      <c r="F32" s="28">
        <v>24</v>
      </c>
      <c r="G32" s="29">
        <v>8.247422680412371E-2</v>
      </c>
      <c r="H32" s="30">
        <v>259</v>
      </c>
      <c r="I32" s="29">
        <v>0.89003436426116833</v>
      </c>
      <c r="J32" s="27">
        <v>8</v>
      </c>
      <c r="K32" s="31">
        <v>2.7491408934707903E-2</v>
      </c>
      <c r="L32" s="27">
        <f t="shared" si="1"/>
        <v>700</v>
      </c>
      <c r="M32" s="28">
        <v>112</v>
      </c>
      <c r="N32" s="29">
        <v>0.16</v>
      </c>
      <c r="O32" s="30">
        <v>571</v>
      </c>
      <c r="P32" s="29">
        <v>0.81571428571428573</v>
      </c>
      <c r="Q32" s="27">
        <f t="shared" si="2"/>
        <v>17</v>
      </c>
      <c r="R32" s="32">
        <f t="shared" si="3"/>
        <v>2.4285714285714285E-2</v>
      </c>
      <c r="S32" s="33">
        <v>17</v>
      </c>
      <c r="T32" s="33">
        <v>0</v>
      </c>
    </row>
    <row r="33" spans="1:20" ht="15" customHeight="1" x14ac:dyDescent="0.25">
      <c r="A33">
        <v>31</v>
      </c>
      <c r="B33" s="24">
        <v>25</v>
      </c>
      <c r="C33" s="25" t="s">
        <v>47</v>
      </c>
      <c r="D33" s="26" t="s">
        <v>33</v>
      </c>
      <c r="E33" s="27">
        <f t="shared" si="0"/>
        <v>380</v>
      </c>
      <c r="F33" s="28">
        <v>42</v>
      </c>
      <c r="G33" s="29">
        <v>0.11052631578947368</v>
      </c>
      <c r="H33" s="30">
        <v>335</v>
      </c>
      <c r="I33" s="29">
        <v>0.88157894736842102</v>
      </c>
      <c r="J33" s="27">
        <v>3</v>
      </c>
      <c r="K33" s="31">
        <v>7.8947368421052634E-3</v>
      </c>
      <c r="L33" s="27">
        <f t="shared" si="1"/>
        <v>987</v>
      </c>
      <c r="M33" s="28">
        <v>179</v>
      </c>
      <c r="N33" s="29">
        <v>0.18135764944275581</v>
      </c>
      <c r="O33" s="30">
        <v>782</v>
      </c>
      <c r="P33" s="29">
        <v>0.79229989868287742</v>
      </c>
      <c r="Q33" s="27">
        <f t="shared" si="2"/>
        <v>26</v>
      </c>
      <c r="R33" s="32">
        <f t="shared" si="3"/>
        <v>2.6342451874366769E-2</v>
      </c>
      <c r="S33" s="33">
        <v>26</v>
      </c>
      <c r="T33" s="33">
        <v>0</v>
      </c>
    </row>
    <row r="34" spans="1:20" ht="15" customHeight="1" x14ac:dyDescent="0.25">
      <c r="A34">
        <v>32</v>
      </c>
      <c r="B34" s="24">
        <v>25</v>
      </c>
      <c r="C34" s="25" t="s">
        <v>47</v>
      </c>
      <c r="D34" s="26" t="s">
        <v>35</v>
      </c>
      <c r="E34" s="27">
        <f t="shared" si="0"/>
        <v>357</v>
      </c>
      <c r="F34" s="28">
        <v>66</v>
      </c>
      <c r="G34" s="29">
        <v>0.18487394957983194</v>
      </c>
      <c r="H34" s="30">
        <v>285</v>
      </c>
      <c r="I34" s="29">
        <v>0.79831932773109249</v>
      </c>
      <c r="J34" s="27">
        <v>6</v>
      </c>
      <c r="K34" s="31">
        <v>1.680672268907563E-2</v>
      </c>
      <c r="L34" s="27">
        <f t="shared" si="1"/>
        <v>931</v>
      </c>
      <c r="M34" s="28">
        <v>227</v>
      </c>
      <c r="N34" s="29">
        <v>0.24382384532760473</v>
      </c>
      <c r="O34" s="30">
        <v>674</v>
      </c>
      <c r="P34" s="29">
        <v>0.72395273899033297</v>
      </c>
      <c r="Q34" s="27">
        <f t="shared" si="2"/>
        <v>30</v>
      </c>
      <c r="R34" s="32">
        <f t="shared" si="3"/>
        <v>3.2223415682062301E-2</v>
      </c>
      <c r="S34" s="33">
        <v>30</v>
      </c>
      <c r="T34" s="33">
        <v>0</v>
      </c>
    </row>
    <row r="35" spans="1:20" ht="15" customHeight="1" x14ac:dyDescent="0.25">
      <c r="A35">
        <v>33</v>
      </c>
      <c r="B35" s="24">
        <v>25</v>
      </c>
      <c r="C35" s="25" t="s">
        <v>47</v>
      </c>
      <c r="D35" s="26" t="s">
        <v>36</v>
      </c>
      <c r="E35" s="27">
        <f t="shared" si="0"/>
        <v>266</v>
      </c>
      <c r="F35" s="28">
        <v>66</v>
      </c>
      <c r="G35" s="29">
        <v>0.24812030075187969</v>
      </c>
      <c r="H35" s="30">
        <v>200</v>
      </c>
      <c r="I35" s="29">
        <v>0.75187969924812026</v>
      </c>
      <c r="J35" s="27">
        <v>0</v>
      </c>
      <c r="K35" s="31">
        <v>0</v>
      </c>
      <c r="L35" s="27">
        <f t="shared" si="1"/>
        <v>663</v>
      </c>
      <c r="M35" s="28">
        <v>177</v>
      </c>
      <c r="N35" s="29">
        <v>0.2669683257918552</v>
      </c>
      <c r="O35" s="30">
        <v>462</v>
      </c>
      <c r="P35" s="29">
        <v>0.69683257918552033</v>
      </c>
      <c r="Q35" s="27">
        <f t="shared" si="2"/>
        <v>24</v>
      </c>
      <c r="R35" s="32">
        <f t="shared" si="3"/>
        <v>3.6199095022624438E-2</v>
      </c>
      <c r="S35" s="33">
        <v>22</v>
      </c>
      <c r="T35" s="33">
        <v>2</v>
      </c>
    </row>
    <row r="36" spans="1:20" ht="15" customHeight="1" x14ac:dyDescent="0.25">
      <c r="A36">
        <v>34</v>
      </c>
      <c r="B36" s="34">
        <v>25</v>
      </c>
      <c r="C36" s="35" t="s">
        <v>47</v>
      </c>
      <c r="D36" s="36" t="s">
        <v>43</v>
      </c>
      <c r="E36" s="37">
        <f t="shared" si="0"/>
        <v>324</v>
      </c>
      <c r="F36" s="38">
        <v>47</v>
      </c>
      <c r="G36" s="39">
        <v>0.14506172839506173</v>
      </c>
      <c r="H36" s="40">
        <v>275</v>
      </c>
      <c r="I36" s="39">
        <v>0.84876543209876543</v>
      </c>
      <c r="J36" s="37">
        <v>2</v>
      </c>
      <c r="K36" s="41">
        <v>6.1728395061728392E-3</v>
      </c>
      <c r="L36" s="37">
        <f t="shared" si="1"/>
        <v>737</v>
      </c>
      <c r="M36" s="38">
        <v>143</v>
      </c>
      <c r="N36" s="39">
        <v>0.19402985074626866</v>
      </c>
      <c r="O36" s="40">
        <v>580</v>
      </c>
      <c r="P36" s="39">
        <v>0.78697421981004068</v>
      </c>
      <c r="Q36" s="37">
        <f t="shared" si="2"/>
        <v>14</v>
      </c>
      <c r="R36" s="42">
        <f t="shared" si="3"/>
        <v>1.8995929443690638E-2</v>
      </c>
      <c r="S36" s="33">
        <v>14</v>
      </c>
      <c r="T36" s="33">
        <v>0</v>
      </c>
    </row>
    <row r="37" spans="1:20" ht="15" customHeight="1" x14ac:dyDescent="0.25">
      <c r="A37">
        <v>35</v>
      </c>
      <c r="B37" s="24">
        <v>25</v>
      </c>
      <c r="C37" s="25" t="s">
        <v>47</v>
      </c>
      <c r="D37" s="26" t="s">
        <v>48</v>
      </c>
      <c r="E37" s="27">
        <f t="shared" si="0"/>
        <v>154</v>
      </c>
      <c r="F37" s="28">
        <v>16</v>
      </c>
      <c r="G37" s="29">
        <v>0.1038961038961039</v>
      </c>
      <c r="H37" s="30">
        <v>136</v>
      </c>
      <c r="I37" s="29">
        <v>0.88311688311688308</v>
      </c>
      <c r="J37" s="27">
        <v>2</v>
      </c>
      <c r="K37" s="31">
        <v>1.2987012987012988E-2</v>
      </c>
      <c r="L37" s="27">
        <f t="shared" si="1"/>
        <v>337</v>
      </c>
      <c r="M37" s="28">
        <v>64</v>
      </c>
      <c r="N37" s="29">
        <v>0.18991097922848665</v>
      </c>
      <c r="O37" s="30">
        <v>265</v>
      </c>
      <c r="P37" s="29">
        <v>0.78635014836795247</v>
      </c>
      <c r="Q37" s="27">
        <f t="shared" si="2"/>
        <v>8</v>
      </c>
      <c r="R37" s="32">
        <f t="shared" si="3"/>
        <v>2.3738872403560832E-2</v>
      </c>
      <c r="S37" s="33">
        <v>8</v>
      </c>
      <c r="T37" s="33">
        <v>0</v>
      </c>
    </row>
    <row r="38" spans="1:20" ht="15" customHeight="1" x14ac:dyDescent="0.25">
      <c r="A38">
        <v>36</v>
      </c>
      <c r="B38" s="24">
        <v>25</v>
      </c>
      <c r="C38" s="25" t="s">
        <v>47</v>
      </c>
      <c r="D38" s="26" t="s">
        <v>49</v>
      </c>
      <c r="E38" s="27">
        <f t="shared" si="0"/>
        <v>212</v>
      </c>
      <c r="F38" s="28">
        <v>26</v>
      </c>
      <c r="G38" s="29">
        <v>0.12264150943396226</v>
      </c>
      <c r="H38" s="30">
        <v>181</v>
      </c>
      <c r="I38" s="29">
        <v>0.85377358490566035</v>
      </c>
      <c r="J38" s="27">
        <v>5</v>
      </c>
      <c r="K38" s="31">
        <v>2.358490566037736E-2</v>
      </c>
      <c r="L38" s="27">
        <f t="shared" si="1"/>
        <v>593</v>
      </c>
      <c r="M38" s="28">
        <v>100</v>
      </c>
      <c r="N38" s="29">
        <v>0.16863406408094436</v>
      </c>
      <c r="O38" s="30">
        <v>469</v>
      </c>
      <c r="P38" s="29">
        <v>0.79089376053962901</v>
      </c>
      <c r="Q38" s="27">
        <f t="shared" si="2"/>
        <v>24</v>
      </c>
      <c r="R38" s="32">
        <f t="shared" si="3"/>
        <v>4.0472175379426642E-2</v>
      </c>
      <c r="S38" s="33">
        <v>24</v>
      </c>
      <c r="T38" s="33">
        <v>0</v>
      </c>
    </row>
    <row r="39" spans="1:20" ht="15" customHeight="1" x14ac:dyDescent="0.25">
      <c r="A39">
        <v>37</v>
      </c>
      <c r="B39" s="24">
        <v>25</v>
      </c>
      <c r="C39" s="25" t="s">
        <v>47</v>
      </c>
      <c r="D39" s="26" t="s">
        <v>50</v>
      </c>
      <c r="E39" s="27">
        <f t="shared" si="0"/>
        <v>469</v>
      </c>
      <c r="F39" s="28">
        <v>69</v>
      </c>
      <c r="G39" s="29">
        <v>0.14712153518123666</v>
      </c>
      <c r="H39" s="30">
        <v>386</v>
      </c>
      <c r="I39" s="29">
        <v>0.82302771855010659</v>
      </c>
      <c r="J39" s="27">
        <v>14</v>
      </c>
      <c r="K39" s="31">
        <v>2.9850746268656716E-2</v>
      </c>
      <c r="L39" s="27">
        <f t="shared" si="1"/>
        <v>1268</v>
      </c>
      <c r="M39" s="28">
        <v>264</v>
      </c>
      <c r="N39" s="29">
        <v>0.20820189274447951</v>
      </c>
      <c r="O39" s="30">
        <v>963</v>
      </c>
      <c r="P39" s="29">
        <v>0.75946372239747639</v>
      </c>
      <c r="Q39" s="27">
        <f t="shared" si="2"/>
        <v>41</v>
      </c>
      <c r="R39" s="32">
        <f t="shared" si="3"/>
        <v>3.2334384858044164E-2</v>
      </c>
      <c r="S39" s="33">
        <v>40</v>
      </c>
      <c r="T39" s="33">
        <v>1</v>
      </c>
    </row>
    <row r="40" spans="1:20" ht="15" customHeight="1" x14ac:dyDescent="0.25">
      <c r="A40">
        <v>38</v>
      </c>
      <c r="B40" s="24">
        <v>25</v>
      </c>
      <c r="C40" s="25" t="s">
        <v>47</v>
      </c>
      <c r="D40" s="26" t="s">
        <v>51</v>
      </c>
      <c r="E40" s="27">
        <f t="shared" si="0"/>
        <v>213</v>
      </c>
      <c r="F40" s="28">
        <v>35</v>
      </c>
      <c r="G40" s="29">
        <v>0.16431924882629109</v>
      </c>
      <c r="H40" s="30">
        <v>177</v>
      </c>
      <c r="I40" s="29">
        <v>0.83098591549295775</v>
      </c>
      <c r="J40" s="27">
        <v>1</v>
      </c>
      <c r="K40" s="31">
        <v>4.6948356807511738E-3</v>
      </c>
      <c r="L40" s="27">
        <f t="shared" si="1"/>
        <v>687</v>
      </c>
      <c r="M40" s="28">
        <v>146</v>
      </c>
      <c r="N40" s="29">
        <v>0.21251819505094613</v>
      </c>
      <c r="O40" s="30">
        <v>528</v>
      </c>
      <c r="P40" s="29">
        <v>0.76855895196506552</v>
      </c>
      <c r="Q40" s="27">
        <f t="shared" si="2"/>
        <v>13</v>
      </c>
      <c r="R40" s="32">
        <f t="shared" si="3"/>
        <v>1.8922852983988356E-2</v>
      </c>
      <c r="S40" s="33">
        <v>13</v>
      </c>
      <c r="T40" s="33">
        <v>0</v>
      </c>
    </row>
    <row r="41" spans="1:20" ht="15" customHeight="1" x14ac:dyDescent="0.25">
      <c r="A41">
        <v>39</v>
      </c>
      <c r="B41" s="34">
        <v>25</v>
      </c>
      <c r="C41" s="35" t="s">
        <v>47</v>
      </c>
      <c r="D41" s="36" t="s">
        <v>52</v>
      </c>
      <c r="E41" s="37">
        <f t="shared" si="0"/>
        <v>291</v>
      </c>
      <c r="F41" s="38">
        <v>18</v>
      </c>
      <c r="G41" s="39">
        <v>6.1855670103092786E-2</v>
      </c>
      <c r="H41" s="40">
        <v>271</v>
      </c>
      <c r="I41" s="39">
        <v>0.93127147766323026</v>
      </c>
      <c r="J41" s="37">
        <v>2</v>
      </c>
      <c r="K41" s="41">
        <v>6.8728522336769758E-3</v>
      </c>
      <c r="L41" s="37">
        <f t="shared" si="1"/>
        <v>688</v>
      </c>
      <c r="M41" s="38">
        <v>95</v>
      </c>
      <c r="N41" s="39">
        <v>0.1380813953488372</v>
      </c>
      <c r="O41" s="40">
        <v>574</v>
      </c>
      <c r="P41" s="39">
        <v>0.83430232558139539</v>
      </c>
      <c r="Q41" s="37">
        <f t="shared" si="2"/>
        <v>19</v>
      </c>
      <c r="R41" s="42">
        <f t="shared" si="3"/>
        <v>2.7616279069767442E-2</v>
      </c>
      <c r="S41" s="33">
        <v>17</v>
      </c>
      <c r="T41" s="33">
        <v>2</v>
      </c>
    </row>
    <row r="42" spans="1:20" s="43" customFormat="1" ht="15" customHeight="1" x14ac:dyDescent="0.25">
      <c r="A42" s="43">
        <v>40</v>
      </c>
      <c r="B42" s="44"/>
      <c r="C42" s="45" t="s">
        <v>47</v>
      </c>
      <c r="D42" s="46" t="s">
        <v>7</v>
      </c>
      <c r="E42" s="47">
        <v>2957</v>
      </c>
      <c r="F42" s="48">
        <v>409</v>
      </c>
      <c r="G42" s="49">
        <v>0.13831586066959756</v>
      </c>
      <c r="H42" s="50">
        <v>2505</v>
      </c>
      <c r="I42" s="49">
        <v>0.84714237402773085</v>
      </c>
      <c r="J42" s="47">
        <v>43</v>
      </c>
      <c r="K42" s="51">
        <v>1.4541765302671627E-2</v>
      </c>
      <c r="L42" s="47">
        <v>7591</v>
      </c>
      <c r="M42" s="48">
        <v>1507</v>
      </c>
      <c r="N42" s="49">
        <v>0.1985245685680411</v>
      </c>
      <c r="O42" s="50">
        <v>5868</v>
      </c>
      <c r="P42" s="49">
        <v>0.77302068238703725</v>
      </c>
      <c r="Q42" s="47">
        <v>216</v>
      </c>
      <c r="R42" s="52">
        <v>2.8454749044921616E-2</v>
      </c>
      <c r="S42" s="53">
        <v>211</v>
      </c>
      <c r="T42" s="53">
        <v>5</v>
      </c>
    </row>
    <row r="43" spans="1:20" ht="15" customHeight="1" x14ac:dyDescent="0.25">
      <c r="A43">
        <v>41</v>
      </c>
      <c r="B43" s="24">
        <v>25</v>
      </c>
      <c r="C43" s="25" t="s">
        <v>53</v>
      </c>
      <c r="D43" s="26" t="s">
        <v>54</v>
      </c>
      <c r="E43" s="27">
        <f t="shared" si="0"/>
        <v>569</v>
      </c>
      <c r="F43" s="28">
        <v>530</v>
      </c>
      <c r="G43" s="29">
        <v>0.93145869947275928</v>
      </c>
      <c r="H43" s="30">
        <v>34</v>
      </c>
      <c r="I43" s="29">
        <v>5.9753954305799648E-2</v>
      </c>
      <c r="J43" s="27">
        <v>5</v>
      </c>
      <c r="K43" s="31">
        <v>8.7873462214411256E-3</v>
      </c>
      <c r="L43" s="27">
        <f t="shared" si="1"/>
        <v>1064</v>
      </c>
      <c r="M43" s="28">
        <v>864</v>
      </c>
      <c r="N43" s="29">
        <v>0.81203007518796988</v>
      </c>
      <c r="O43" s="30">
        <v>187</v>
      </c>
      <c r="P43" s="29">
        <v>0.17575187969924813</v>
      </c>
      <c r="Q43" s="27">
        <f t="shared" si="2"/>
        <v>13</v>
      </c>
      <c r="R43" s="32">
        <f t="shared" si="3"/>
        <v>1.2218045112781954E-2</v>
      </c>
      <c r="S43" s="33">
        <v>13</v>
      </c>
      <c r="T43" s="33">
        <v>0</v>
      </c>
    </row>
    <row r="44" spans="1:20" ht="15" customHeight="1" x14ac:dyDescent="0.25">
      <c r="A44">
        <v>42</v>
      </c>
      <c r="B44" s="24">
        <v>25</v>
      </c>
      <c r="C44" s="25" t="s">
        <v>53</v>
      </c>
      <c r="D44" s="26" t="s">
        <v>40</v>
      </c>
      <c r="E44" s="27">
        <f t="shared" si="0"/>
        <v>269</v>
      </c>
      <c r="F44" s="28">
        <v>186</v>
      </c>
      <c r="G44" s="29">
        <v>0.69144981412639406</v>
      </c>
      <c r="H44" s="30">
        <v>73</v>
      </c>
      <c r="I44" s="29">
        <v>0.27137546468401486</v>
      </c>
      <c r="J44" s="27">
        <v>10</v>
      </c>
      <c r="K44" s="31">
        <v>3.717472118959108E-2</v>
      </c>
      <c r="L44" s="27">
        <f t="shared" si="1"/>
        <v>613</v>
      </c>
      <c r="M44" s="28">
        <v>319</v>
      </c>
      <c r="N44" s="29">
        <v>0.52039151712887444</v>
      </c>
      <c r="O44" s="30">
        <v>276</v>
      </c>
      <c r="P44" s="29">
        <v>0.45024469820554647</v>
      </c>
      <c r="Q44" s="27">
        <f t="shared" si="2"/>
        <v>18</v>
      </c>
      <c r="R44" s="32">
        <f t="shared" si="3"/>
        <v>2.936378466557912E-2</v>
      </c>
      <c r="S44" s="33">
        <v>18</v>
      </c>
      <c r="T44" s="33">
        <v>0</v>
      </c>
    </row>
    <row r="45" spans="1:20" ht="15" customHeight="1" x14ac:dyDescent="0.25">
      <c r="A45">
        <v>43</v>
      </c>
      <c r="B45" s="24">
        <v>25</v>
      </c>
      <c r="C45" s="25" t="s">
        <v>53</v>
      </c>
      <c r="D45" s="26" t="s">
        <v>55</v>
      </c>
      <c r="E45" s="27">
        <f t="shared" si="0"/>
        <v>358</v>
      </c>
      <c r="F45" s="28">
        <v>331</v>
      </c>
      <c r="G45" s="29">
        <v>0.92458100558659218</v>
      </c>
      <c r="H45" s="30">
        <v>25</v>
      </c>
      <c r="I45" s="29">
        <v>6.9832402234636867E-2</v>
      </c>
      <c r="J45" s="27">
        <v>2</v>
      </c>
      <c r="K45" s="31">
        <v>5.5865921787709499E-3</v>
      </c>
      <c r="L45" s="27">
        <f t="shared" si="1"/>
        <v>691</v>
      </c>
      <c r="M45" s="28">
        <v>518</v>
      </c>
      <c r="N45" s="29">
        <v>0.7496382054992764</v>
      </c>
      <c r="O45" s="30">
        <v>163</v>
      </c>
      <c r="P45" s="29">
        <v>0.23589001447178004</v>
      </c>
      <c r="Q45" s="27">
        <f t="shared" si="2"/>
        <v>10</v>
      </c>
      <c r="R45" s="32">
        <f t="shared" si="3"/>
        <v>1.4471780028943559E-2</v>
      </c>
      <c r="S45" s="33">
        <v>10</v>
      </c>
      <c r="T45" s="33">
        <v>0</v>
      </c>
    </row>
    <row r="46" spans="1:20" ht="15" customHeight="1" x14ac:dyDescent="0.25">
      <c r="A46">
        <v>44</v>
      </c>
      <c r="B46" s="24">
        <v>25</v>
      </c>
      <c r="C46" s="25" t="s">
        <v>53</v>
      </c>
      <c r="D46" s="26" t="s">
        <v>56</v>
      </c>
      <c r="E46" s="27">
        <f t="shared" si="0"/>
        <v>365</v>
      </c>
      <c r="F46" s="28">
        <v>249</v>
      </c>
      <c r="G46" s="29">
        <v>0.68219178082191778</v>
      </c>
      <c r="H46" s="30">
        <v>108</v>
      </c>
      <c r="I46" s="29">
        <v>0.29589041095890412</v>
      </c>
      <c r="J46" s="27">
        <v>8</v>
      </c>
      <c r="K46" s="31">
        <v>2.1917808219178082E-2</v>
      </c>
      <c r="L46" s="27">
        <f t="shared" si="1"/>
        <v>1344</v>
      </c>
      <c r="M46" s="28">
        <v>620</v>
      </c>
      <c r="N46" s="29">
        <v>0.46130952380952384</v>
      </c>
      <c r="O46" s="30">
        <v>698</v>
      </c>
      <c r="P46" s="29">
        <v>0.51934523809523814</v>
      </c>
      <c r="Q46" s="27">
        <f t="shared" si="2"/>
        <v>26</v>
      </c>
      <c r="R46" s="32">
        <f t="shared" si="3"/>
        <v>1.9345238095238096E-2</v>
      </c>
      <c r="S46" s="33">
        <v>26</v>
      </c>
      <c r="T46" s="33">
        <v>0</v>
      </c>
    </row>
    <row r="47" spans="1:20" ht="15" customHeight="1" x14ac:dyDescent="0.25">
      <c r="A47">
        <v>45</v>
      </c>
      <c r="B47" s="34">
        <v>25</v>
      </c>
      <c r="C47" s="35" t="s">
        <v>53</v>
      </c>
      <c r="D47" s="36" t="s">
        <v>57</v>
      </c>
      <c r="E47" s="37">
        <f t="shared" si="0"/>
        <v>434</v>
      </c>
      <c r="F47" s="38">
        <v>274</v>
      </c>
      <c r="G47" s="39">
        <v>0.63133640552995396</v>
      </c>
      <c r="H47" s="40">
        <v>155</v>
      </c>
      <c r="I47" s="39">
        <v>0.35714285714285715</v>
      </c>
      <c r="J47" s="37">
        <v>5</v>
      </c>
      <c r="K47" s="41">
        <v>1.1520737327188941E-2</v>
      </c>
      <c r="L47" s="37">
        <f t="shared" si="1"/>
        <v>1671</v>
      </c>
      <c r="M47" s="38">
        <v>732</v>
      </c>
      <c r="N47" s="39">
        <v>0.43806104129263912</v>
      </c>
      <c r="O47" s="40">
        <v>911</v>
      </c>
      <c r="P47" s="39">
        <v>0.54518252543387191</v>
      </c>
      <c r="Q47" s="37">
        <f t="shared" si="2"/>
        <v>28</v>
      </c>
      <c r="R47" s="42">
        <f t="shared" si="3"/>
        <v>1.6756433273488927E-2</v>
      </c>
      <c r="S47" s="33">
        <v>28</v>
      </c>
      <c r="T47" s="33">
        <v>0</v>
      </c>
    </row>
    <row r="48" spans="1:20" ht="15" customHeight="1" x14ac:dyDescent="0.25">
      <c r="A48">
        <v>46</v>
      </c>
      <c r="B48" s="24">
        <v>25</v>
      </c>
      <c r="C48" s="25" t="s">
        <v>53</v>
      </c>
      <c r="D48" s="26" t="s">
        <v>58</v>
      </c>
      <c r="E48" s="27">
        <f t="shared" si="0"/>
        <v>141</v>
      </c>
      <c r="F48" s="28">
        <v>80</v>
      </c>
      <c r="G48" s="29">
        <v>0.56737588652482274</v>
      </c>
      <c r="H48" s="30">
        <v>59</v>
      </c>
      <c r="I48" s="29">
        <v>0.41843971631205673</v>
      </c>
      <c r="J48" s="27">
        <v>2</v>
      </c>
      <c r="K48" s="31">
        <v>1.4184397163120567E-2</v>
      </c>
      <c r="L48" s="27">
        <f t="shared" si="1"/>
        <v>534</v>
      </c>
      <c r="M48" s="28">
        <v>183</v>
      </c>
      <c r="N48" s="29">
        <v>0.34269662921348315</v>
      </c>
      <c r="O48" s="30">
        <v>339</v>
      </c>
      <c r="P48" s="29">
        <v>0.6348314606741573</v>
      </c>
      <c r="Q48" s="27">
        <f t="shared" si="2"/>
        <v>12</v>
      </c>
      <c r="R48" s="32">
        <f t="shared" si="3"/>
        <v>2.247191011235955E-2</v>
      </c>
      <c r="S48" s="33">
        <v>11</v>
      </c>
      <c r="T48" s="33">
        <v>1</v>
      </c>
    </row>
    <row r="49" spans="1:20" ht="15" customHeight="1" x14ac:dyDescent="0.25">
      <c r="A49">
        <v>47</v>
      </c>
      <c r="B49" s="24">
        <v>25</v>
      </c>
      <c r="C49" s="25" t="s">
        <v>53</v>
      </c>
      <c r="D49" s="26" t="s">
        <v>59</v>
      </c>
      <c r="E49" s="27">
        <f t="shared" si="0"/>
        <v>102</v>
      </c>
      <c r="F49" s="28">
        <v>79</v>
      </c>
      <c r="G49" s="29">
        <v>0.77450980392156865</v>
      </c>
      <c r="H49" s="30">
        <v>20</v>
      </c>
      <c r="I49" s="29">
        <v>0.19607843137254902</v>
      </c>
      <c r="J49" s="27">
        <v>3</v>
      </c>
      <c r="K49" s="31">
        <v>2.9411764705882353E-2</v>
      </c>
      <c r="L49" s="27">
        <f t="shared" si="1"/>
        <v>219</v>
      </c>
      <c r="M49" s="28">
        <v>120</v>
      </c>
      <c r="N49" s="29">
        <v>0.54794520547945202</v>
      </c>
      <c r="O49" s="30">
        <v>96</v>
      </c>
      <c r="P49" s="29">
        <v>0.43835616438356162</v>
      </c>
      <c r="Q49" s="27">
        <f t="shared" si="2"/>
        <v>3</v>
      </c>
      <c r="R49" s="32">
        <f t="shared" si="3"/>
        <v>1.3698630136986301E-2</v>
      </c>
      <c r="S49" s="33">
        <v>3</v>
      </c>
      <c r="T49" s="33">
        <v>0</v>
      </c>
    </row>
    <row r="50" spans="1:20" ht="15" customHeight="1" x14ac:dyDescent="0.25">
      <c r="A50">
        <v>48</v>
      </c>
      <c r="B50" s="24">
        <v>25</v>
      </c>
      <c r="C50" s="25" t="s">
        <v>53</v>
      </c>
      <c r="D50" s="26" t="s">
        <v>60</v>
      </c>
      <c r="E50" s="27">
        <f t="shared" si="0"/>
        <v>605</v>
      </c>
      <c r="F50" s="28">
        <v>511</v>
      </c>
      <c r="G50" s="29">
        <v>0.84462809917355375</v>
      </c>
      <c r="H50" s="30">
        <v>94</v>
      </c>
      <c r="I50" s="29">
        <v>0.15537190082644628</v>
      </c>
      <c r="J50" s="27">
        <v>0</v>
      </c>
      <c r="K50" s="31">
        <v>0</v>
      </c>
      <c r="L50" s="27">
        <f t="shared" si="1"/>
        <v>1171</v>
      </c>
      <c r="M50" s="28">
        <v>756</v>
      </c>
      <c r="N50" s="29">
        <v>0.64560204953031597</v>
      </c>
      <c r="O50" s="30">
        <v>398</v>
      </c>
      <c r="P50" s="29">
        <v>0.33988044406490181</v>
      </c>
      <c r="Q50" s="27">
        <f t="shared" si="2"/>
        <v>17</v>
      </c>
      <c r="R50" s="32">
        <f t="shared" si="3"/>
        <v>1.4517506404782237E-2</v>
      </c>
      <c r="S50" s="33">
        <v>14</v>
      </c>
      <c r="T50" s="33">
        <v>3</v>
      </c>
    </row>
    <row r="51" spans="1:20" ht="15" customHeight="1" x14ac:dyDescent="0.25">
      <c r="A51">
        <v>49</v>
      </c>
      <c r="B51" s="24">
        <v>25</v>
      </c>
      <c r="C51" s="25" t="s">
        <v>53</v>
      </c>
      <c r="D51" s="26" t="s">
        <v>61</v>
      </c>
      <c r="E51" s="27">
        <f t="shared" si="0"/>
        <v>140</v>
      </c>
      <c r="F51" s="28">
        <v>90</v>
      </c>
      <c r="G51" s="29">
        <v>0.6428571428571429</v>
      </c>
      <c r="H51" s="30">
        <v>49</v>
      </c>
      <c r="I51" s="29">
        <v>0.35</v>
      </c>
      <c r="J51" s="27">
        <v>1</v>
      </c>
      <c r="K51" s="31">
        <v>7.1428571428571426E-3</v>
      </c>
      <c r="L51" s="27">
        <f t="shared" si="1"/>
        <v>462</v>
      </c>
      <c r="M51" s="28">
        <v>194</v>
      </c>
      <c r="N51" s="29">
        <v>0.41991341991341991</v>
      </c>
      <c r="O51" s="30">
        <v>258</v>
      </c>
      <c r="P51" s="29">
        <v>0.55844155844155841</v>
      </c>
      <c r="Q51" s="27">
        <f t="shared" si="2"/>
        <v>10</v>
      </c>
      <c r="R51" s="32">
        <f t="shared" si="3"/>
        <v>2.1645021645021644E-2</v>
      </c>
      <c r="S51" s="33">
        <v>10</v>
      </c>
      <c r="T51" s="33">
        <v>0</v>
      </c>
    </row>
    <row r="52" spans="1:20" ht="15" customHeight="1" x14ac:dyDescent="0.25">
      <c r="A52">
        <v>50</v>
      </c>
      <c r="B52" s="34">
        <v>25</v>
      </c>
      <c r="C52" s="35" t="s">
        <v>53</v>
      </c>
      <c r="D52" s="36" t="s">
        <v>62</v>
      </c>
      <c r="E52" s="37">
        <f t="shared" si="0"/>
        <v>208</v>
      </c>
      <c r="F52" s="38">
        <v>139</v>
      </c>
      <c r="G52" s="39">
        <v>0.66826923076923073</v>
      </c>
      <c r="H52" s="40">
        <v>64</v>
      </c>
      <c r="I52" s="39">
        <v>0.30769230769230771</v>
      </c>
      <c r="J52" s="37">
        <v>5</v>
      </c>
      <c r="K52" s="41">
        <v>2.403846153846154E-2</v>
      </c>
      <c r="L52" s="37">
        <f t="shared" si="1"/>
        <v>586</v>
      </c>
      <c r="M52" s="38">
        <v>291</v>
      </c>
      <c r="N52" s="39">
        <v>0.49658703071672355</v>
      </c>
      <c r="O52" s="40">
        <v>283</v>
      </c>
      <c r="P52" s="39">
        <v>0.48293515358361777</v>
      </c>
      <c r="Q52" s="37">
        <f t="shared" si="2"/>
        <v>12</v>
      </c>
      <c r="R52" s="42">
        <f t="shared" si="3"/>
        <v>2.0477815699658702E-2</v>
      </c>
      <c r="S52" s="33">
        <v>12</v>
      </c>
      <c r="T52" s="33">
        <v>0</v>
      </c>
    </row>
    <row r="53" spans="1:20" s="43" customFormat="1" ht="15" customHeight="1" x14ac:dyDescent="0.25">
      <c r="A53" s="43">
        <v>51</v>
      </c>
      <c r="B53" s="44"/>
      <c r="C53" s="45" t="s">
        <v>53</v>
      </c>
      <c r="D53" s="46" t="s">
        <v>7</v>
      </c>
      <c r="E53" s="47">
        <v>3191</v>
      </c>
      <c r="F53" s="48">
        <v>2469</v>
      </c>
      <c r="G53" s="49">
        <v>0.77373863992478842</v>
      </c>
      <c r="H53" s="50">
        <v>681</v>
      </c>
      <c r="I53" s="49">
        <v>0.21341272328423691</v>
      </c>
      <c r="J53" s="47">
        <v>41</v>
      </c>
      <c r="K53" s="51">
        <v>1.2848636790974616E-2</v>
      </c>
      <c r="L53" s="47">
        <v>8355</v>
      </c>
      <c r="M53" s="48">
        <v>4597</v>
      </c>
      <c r="N53" s="49">
        <v>0.55020945541591859</v>
      </c>
      <c r="O53" s="50">
        <v>3609</v>
      </c>
      <c r="P53" s="49">
        <v>0.43195691202872533</v>
      </c>
      <c r="Q53" s="47">
        <v>149</v>
      </c>
      <c r="R53" s="52">
        <v>1.7833632555356076E-2</v>
      </c>
      <c r="S53" s="53">
        <v>145</v>
      </c>
      <c r="T53" s="53">
        <v>4</v>
      </c>
    </row>
    <row r="54" spans="1:20" ht="15" customHeight="1" x14ac:dyDescent="0.25">
      <c r="A54">
        <v>52</v>
      </c>
      <c r="B54" s="24">
        <v>25</v>
      </c>
      <c r="C54" s="25" t="s">
        <v>63</v>
      </c>
      <c r="D54" s="26" t="s">
        <v>64</v>
      </c>
      <c r="E54" s="27">
        <f t="shared" si="0"/>
        <v>165</v>
      </c>
      <c r="F54" s="28">
        <v>56</v>
      </c>
      <c r="G54" s="29">
        <v>0.33939393939393941</v>
      </c>
      <c r="H54" s="30">
        <v>104</v>
      </c>
      <c r="I54" s="29">
        <v>0.63030303030303025</v>
      </c>
      <c r="J54" s="27">
        <v>5</v>
      </c>
      <c r="K54" s="31">
        <v>3.0303030303030304E-2</v>
      </c>
      <c r="L54" s="27">
        <f t="shared" si="1"/>
        <v>463</v>
      </c>
      <c r="M54" s="28">
        <v>138</v>
      </c>
      <c r="N54" s="29">
        <v>0.29805615550755937</v>
      </c>
      <c r="O54" s="30">
        <v>306</v>
      </c>
      <c r="P54" s="29">
        <v>0.66090712742980562</v>
      </c>
      <c r="Q54" s="27">
        <f t="shared" si="2"/>
        <v>19</v>
      </c>
      <c r="R54" s="32">
        <f t="shared" si="3"/>
        <v>4.1036717062634988E-2</v>
      </c>
      <c r="S54" s="33">
        <v>19</v>
      </c>
      <c r="T54" s="33">
        <v>0</v>
      </c>
    </row>
    <row r="55" spans="1:20" ht="15" customHeight="1" x14ac:dyDescent="0.25">
      <c r="A55">
        <v>53</v>
      </c>
      <c r="B55" s="24">
        <v>25</v>
      </c>
      <c r="C55" s="25" t="s">
        <v>63</v>
      </c>
      <c r="D55" s="26" t="s">
        <v>65</v>
      </c>
      <c r="E55" s="27">
        <f t="shared" si="0"/>
        <v>274</v>
      </c>
      <c r="F55" s="28">
        <v>117</v>
      </c>
      <c r="G55" s="29">
        <v>0.42700729927007297</v>
      </c>
      <c r="H55" s="30">
        <v>156</v>
      </c>
      <c r="I55" s="29">
        <v>0.56934306569343063</v>
      </c>
      <c r="J55" s="27">
        <v>1</v>
      </c>
      <c r="K55" s="31">
        <v>3.6496350364963502E-3</v>
      </c>
      <c r="L55" s="27">
        <f t="shared" si="1"/>
        <v>1154</v>
      </c>
      <c r="M55" s="28">
        <v>456</v>
      </c>
      <c r="N55" s="29">
        <v>0.3951473136915078</v>
      </c>
      <c r="O55" s="30">
        <v>679</v>
      </c>
      <c r="P55" s="29">
        <v>0.58838821490467941</v>
      </c>
      <c r="Q55" s="27">
        <f t="shared" si="2"/>
        <v>19</v>
      </c>
      <c r="R55" s="32">
        <f t="shared" si="3"/>
        <v>1.6464471403812825E-2</v>
      </c>
      <c r="S55" s="33">
        <v>19</v>
      </c>
      <c r="T55" s="33">
        <v>0</v>
      </c>
    </row>
    <row r="56" spans="1:20" ht="15" customHeight="1" x14ac:dyDescent="0.25">
      <c r="A56">
        <v>54</v>
      </c>
      <c r="B56" s="24">
        <v>25</v>
      </c>
      <c r="C56" s="25" t="s">
        <v>63</v>
      </c>
      <c r="D56" s="26" t="s">
        <v>66</v>
      </c>
      <c r="E56" s="27">
        <f t="shared" si="0"/>
        <v>264</v>
      </c>
      <c r="F56" s="28">
        <v>125</v>
      </c>
      <c r="G56" s="29">
        <v>0.47348484848484851</v>
      </c>
      <c r="H56" s="30">
        <v>133</v>
      </c>
      <c r="I56" s="29">
        <v>0.50378787878787878</v>
      </c>
      <c r="J56" s="27">
        <v>6</v>
      </c>
      <c r="K56" s="31">
        <v>2.2727272727272728E-2</v>
      </c>
      <c r="L56" s="27">
        <f t="shared" si="1"/>
        <v>940</v>
      </c>
      <c r="M56" s="28">
        <v>326</v>
      </c>
      <c r="N56" s="29">
        <v>0.34680851063829787</v>
      </c>
      <c r="O56" s="30">
        <v>594</v>
      </c>
      <c r="P56" s="29">
        <v>0.63191489361702124</v>
      </c>
      <c r="Q56" s="27">
        <f t="shared" si="2"/>
        <v>20</v>
      </c>
      <c r="R56" s="32">
        <f t="shared" si="3"/>
        <v>2.1276595744680851E-2</v>
      </c>
      <c r="S56" s="33">
        <v>20</v>
      </c>
      <c r="T56" s="33">
        <v>0</v>
      </c>
    </row>
    <row r="57" spans="1:20" ht="15" customHeight="1" x14ac:dyDescent="0.25">
      <c r="A57">
        <v>55</v>
      </c>
      <c r="B57" s="24">
        <v>25</v>
      </c>
      <c r="C57" s="25" t="s">
        <v>63</v>
      </c>
      <c r="D57" s="26" t="s">
        <v>67</v>
      </c>
      <c r="E57" s="27">
        <f t="shared" si="0"/>
        <v>500</v>
      </c>
      <c r="F57" s="28">
        <v>478</v>
      </c>
      <c r="G57" s="29">
        <v>0.95599999999999996</v>
      </c>
      <c r="H57" s="30">
        <v>18</v>
      </c>
      <c r="I57" s="29">
        <v>3.5999999999999997E-2</v>
      </c>
      <c r="J57" s="27">
        <v>4</v>
      </c>
      <c r="K57" s="31">
        <v>8.0000000000000002E-3</v>
      </c>
      <c r="L57" s="27">
        <f t="shared" si="1"/>
        <v>634</v>
      </c>
      <c r="M57" s="28">
        <v>575</v>
      </c>
      <c r="N57" s="29">
        <v>0.90694006309148267</v>
      </c>
      <c r="O57" s="30">
        <v>56</v>
      </c>
      <c r="P57" s="29">
        <v>8.8328075709779186E-2</v>
      </c>
      <c r="Q57" s="27">
        <f t="shared" si="2"/>
        <v>3</v>
      </c>
      <c r="R57" s="32">
        <f t="shared" si="3"/>
        <v>4.7318611987381704E-3</v>
      </c>
      <c r="S57" s="33">
        <v>3</v>
      </c>
      <c r="T57" s="33">
        <v>0</v>
      </c>
    </row>
    <row r="58" spans="1:20" ht="15" customHeight="1" x14ac:dyDescent="0.25">
      <c r="A58">
        <v>56</v>
      </c>
      <c r="B58" s="34">
        <v>25</v>
      </c>
      <c r="C58" s="35" t="s">
        <v>63</v>
      </c>
      <c r="D58" s="36" t="s">
        <v>68</v>
      </c>
      <c r="E58" s="37">
        <f t="shared" si="0"/>
        <v>165</v>
      </c>
      <c r="F58" s="38">
        <v>50</v>
      </c>
      <c r="G58" s="39">
        <v>0.30303030303030304</v>
      </c>
      <c r="H58" s="40">
        <v>109</v>
      </c>
      <c r="I58" s="39">
        <v>0.66060606060606064</v>
      </c>
      <c r="J58" s="37">
        <v>6</v>
      </c>
      <c r="K58" s="41">
        <v>3.6363636363636362E-2</v>
      </c>
      <c r="L58" s="37">
        <f t="shared" si="1"/>
        <v>589</v>
      </c>
      <c r="M58" s="38">
        <v>174</v>
      </c>
      <c r="N58" s="39">
        <v>0.29541595925297115</v>
      </c>
      <c r="O58" s="40">
        <v>397</v>
      </c>
      <c r="P58" s="39">
        <v>0.67402376910016981</v>
      </c>
      <c r="Q58" s="37">
        <f t="shared" si="2"/>
        <v>18</v>
      </c>
      <c r="R58" s="42">
        <f t="shared" si="3"/>
        <v>3.0560271646859084E-2</v>
      </c>
      <c r="S58" s="33">
        <v>16</v>
      </c>
      <c r="T58" s="33">
        <v>2</v>
      </c>
    </row>
    <row r="59" spans="1:20" ht="15" customHeight="1" x14ac:dyDescent="0.25">
      <c r="A59">
        <v>57</v>
      </c>
      <c r="B59" s="24">
        <v>25</v>
      </c>
      <c r="C59" s="25" t="s">
        <v>63</v>
      </c>
      <c r="D59" s="26" t="s">
        <v>69</v>
      </c>
      <c r="E59" s="27">
        <f t="shared" si="0"/>
        <v>172</v>
      </c>
      <c r="F59" s="28">
        <v>49</v>
      </c>
      <c r="G59" s="29">
        <v>0.28488372093023256</v>
      </c>
      <c r="H59" s="30">
        <v>119</v>
      </c>
      <c r="I59" s="29">
        <v>0.69186046511627908</v>
      </c>
      <c r="J59" s="27">
        <v>4</v>
      </c>
      <c r="K59" s="31">
        <v>2.3255813953488372E-2</v>
      </c>
      <c r="L59" s="27">
        <f t="shared" si="1"/>
        <v>663</v>
      </c>
      <c r="M59" s="28">
        <v>182</v>
      </c>
      <c r="N59" s="29">
        <v>0.27450980392156865</v>
      </c>
      <c r="O59" s="30">
        <v>468</v>
      </c>
      <c r="P59" s="29">
        <v>0.70588235294117652</v>
      </c>
      <c r="Q59" s="27">
        <f t="shared" si="2"/>
        <v>13</v>
      </c>
      <c r="R59" s="32">
        <f t="shared" si="3"/>
        <v>1.9607843137254902E-2</v>
      </c>
      <c r="S59" s="33">
        <v>13</v>
      </c>
      <c r="T59" s="33">
        <v>0</v>
      </c>
    </row>
    <row r="60" spans="1:20" ht="15" customHeight="1" x14ac:dyDescent="0.25">
      <c r="A60">
        <v>58</v>
      </c>
      <c r="B60" s="24">
        <v>25</v>
      </c>
      <c r="C60" s="25" t="s">
        <v>63</v>
      </c>
      <c r="D60" s="26" t="s">
        <v>70</v>
      </c>
      <c r="E60" s="27">
        <f t="shared" si="0"/>
        <v>121</v>
      </c>
      <c r="F60" s="28">
        <v>19</v>
      </c>
      <c r="G60" s="29">
        <v>0.15702479338842976</v>
      </c>
      <c r="H60" s="30">
        <v>100</v>
      </c>
      <c r="I60" s="29">
        <v>0.82644628099173556</v>
      </c>
      <c r="J60" s="27">
        <v>2</v>
      </c>
      <c r="K60" s="31">
        <v>1.6528925619834711E-2</v>
      </c>
      <c r="L60" s="27">
        <f t="shared" si="1"/>
        <v>445</v>
      </c>
      <c r="M60" s="28">
        <v>104</v>
      </c>
      <c r="N60" s="29">
        <v>0.23370786516853934</v>
      </c>
      <c r="O60" s="30">
        <v>334</v>
      </c>
      <c r="P60" s="29">
        <v>0.75056179775280896</v>
      </c>
      <c r="Q60" s="27">
        <f t="shared" si="2"/>
        <v>7</v>
      </c>
      <c r="R60" s="32">
        <f t="shared" si="3"/>
        <v>1.5730337078651686E-2</v>
      </c>
      <c r="S60" s="33">
        <v>7</v>
      </c>
      <c r="T60" s="33">
        <v>0</v>
      </c>
    </row>
    <row r="61" spans="1:20" ht="15" customHeight="1" x14ac:dyDescent="0.25">
      <c r="A61">
        <v>59</v>
      </c>
      <c r="B61" s="24">
        <v>25</v>
      </c>
      <c r="C61" s="25" t="s">
        <v>63</v>
      </c>
      <c r="D61" s="26" t="s">
        <v>71</v>
      </c>
      <c r="E61" s="27">
        <f t="shared" si="0"/>
        <v>207</v>
      </c>
      <c r="F61" s="28">
        <v>44</v>
      </c>
      <c r="G61" s="29">
        <v>0.21256038647342995</v>
      </c>
      <c r="H61" s="30">
        <v>157</v>
      </c>
      <c r="I61" s="29">
        <v>0.75845410628019327</v>
      </c>
      <c r="J61" s="27">
        <v>6</v>
      </c>
      <c r="K61" s="31">
        <v>2.8985507246376812E-2</v>
      </c>
      <c r="L61" s="27">
        <f t="shared" si="1"/>
        <v>782</v>
      </c>
      <c r="M61" s="28">
        <v>178</v>
      </c>
      <c r="N61" s="29">
        <v>0.22762148337595908</v>
      </c>
      <c r="O61" s="30">
        <v>585</v>
      </c>
      <c r="P61" s="29">
        <v>0.74808184143222511</v>
      </c>
      <c r="Q61" s="27">
        <f t="shared" si="2"/>
        <v>19</v>
      </c>
      <c r="R61" s="32">
        <f t="shared" si="3"/>
        <v>2.4296675191815855E-2</v>
      </c>
      <c r="S61" s="33">
        <v>19</v>
      </c>
      <c r="T61" s="33">
        <v>0</v>
      </c>
    </row>
    <row r="62" spans="1:20" ht="15" customHeight="1" x14ac:dyDescent="0.25">
      <c r="A62">
        <v>60</v>
      </c>
      <c r="B62" s="24">
        <v>25</v>
      </c>
      <c r="C62" s="25" t="s">
        <v>63</v>
      </c>
      <c r="D62" s="26" t="s">
        <v>72</v>
      </c>
      <c r="E62" s="27">
        <f t="shared" si="0"/>
        <v>122</v>
      </c>
      <c r="F62" s="28">
        <v>37</v>
      </c>
      <c r="G62" s="29">
        <v>0.30327868852459017</v>
      </c>
      <c r="H62" s="30">
        <v>83</v>
      </c>
      <c r="I62" s="29">
        <v>0.68032786885245899</v>
      </c>
      <c r="J62" s="27">
        <v>2</v>
      </c>
      <c r="K62" s="31">
        <v>1.6393442622950821E-2</v>
      </c>
      <c r="L62" s="27">
        <f t="shared" si="1"/>
        <v>540</v>
      </c>
      <c r="M62" s="28">
        <v>122</v>
      </c>
      <c r="N62" s="29">
        <v>0.22592592592592592</v>
      </c>
      <c r="O62" s="30">
        <v>406</v>
      </c>
      <c r="P62" s="29">
        <v>0.75185185185185188</v>
      </c>
      <c r="Q62" s="27">
        <f t="shared" si="2"/>
        <v>12</v>
      </c>
      <c r="R62" s="32">
        <f t="shared" si="3"/>
        <v>2.2222222222222223E-2</v>
      </c>
      <c r="S62" s="33">
        <v>12</v>
      </c>
      <c r="T62" s="33">
        <v>0</v>
      </c>
    </row>
    <row r="63" spans="1:20" ht="15" customHeight="1" x14ac:dyDescent="0.25">
      <c r="A63">
        <v>61</v>
      </c>
      <c r="B63" s="34">
        <v>25</v>
      </c>
      <c r="C63" s="35" t="s">
        <v>63</v>
      </c>
      <c r="D63" s="36" t="s">
        <v>73</v>
      </c>
      <c r="E63" s="37">
        <f t="shared" si="0"/>
        <v>224</v>
      </c>
      <c r="F63" s="38">
        <v>135</v>
      </c>
      <c r="G63" s="39">
        <v>0.6026785714285714</v>
      </c>
      <c r="H63" s="40">
        <v>87</v>
      </c>
      <c r="I63" s="39">
        <v>0.38839285714285715</v>
      </c>
      <c r="J63" s="37">
        <v>2</v>
      </c>
      <c r="K63" s="41">
        <v>8.9285714285714281E-3</v>
      </c>
      <c r="L63" s="37">
        <f t="shared" si="1"/>
        <v>642</v>
      </c>
      <c r="M63" s="38">
        <v>265</v>
      </c>
      <c r="N63" s="39">
        <v>0.41277258566978192</v>
      </c>
      <c r="O63" s="40">
        <v>357</v>
      </c>
      <c r="P63" s="39">
        <v>0.55607476635514019</v>
      </c>
      <c r="Q63" s="37">
        <f t="shared" si="2"/>
        <v>20</v>
      </c>
      <c r="R63" s="42">
        <f t="shared" si="3"/>
        <v>3.1152647975077882E-2</v>
      </c>
      <c r="S63" s="33">
        <v>20</v>
      </c>
      <c r="T63" s="33">
        <v>0</v>
      </c>
    </row>
    <row r="64" spans="1:20" ht="15" customHeight="1" x14ac:dyDescent="0.25">
      <c r="A64">
        <v>62</v>
      </c>
      <c r="B64" s="24">
        <v>25</v>
      </c>
      <c r="C64" s="25" t="s">
        <v>63</v>
      </c>
      <c r="D64" s="26" t="s">
        <v>74</v>
      </c>
      <c r="E64" s="27">
        <f t="shared" si="0"/>
        <v>208</v>
      </c>
      <c r="F64" s="28">
        <v>114</v>
      </c>
      <c r="G64" s="29">
        <v>0.54807692307692313</v>
      </c>
      <c r="H64" s="30">
        <v>90</v>
      </c>
      <c r="I64" s="29">
        <v>0.43269230769230771</v>
      </c>
      <c r="J64" s="27">
        <v>4</v>
      </c>
      <c r="K64" s="31">
        <v>1.9230769230769232E-2</v>
      </c>
      <c r="L64" s="27">
        <f t="shared" si="1"/>
        <v>578</v>
      </c>
      <c r="M64" s="28">
        <v>215</v>
      </c>
      <c r="N64" s="29">
        <v>0.37197231833910033</v>
      </c>
      <c r="O64" s="30">
        <v>358</v>
      </c>
      <c r="P64" s="29">
        <v>0.61937716262975784</v>
      </c>
      <c r="Q64" s="27">
        <f t="shared" si="2"/>
        <v>5</v>
      </c>
      <c r="R64" s="32">
        <f t="shared" si="3"/>
        <v>8.6505190311418692E-3</v>
      </c>
      <c r="S64" s="33">
        <v>5</v>
      </c>
      <c r="T64" s="33">
        <v>0</v>
      </c>
    </row>
    <row r="65" spans="1:20" ht="15" customHeight="1" x14ac:dyDescent="0.25">
      <c r="A65">
        <v>63</v>
      </c>
      <c r="B65" s="24">
        <v>25</v>
      </c>
      <c r="C65" s="25" t="s">
        <v>63</v>
      </c>
      <c r="D65" s="26" t="s">
        <v>75</v>
      </c>
      <c r="E65" s="27">
        <f t="shared" si="0"/>
        <v>222</v>
      </c>
      <c r="F65" s="28">
        <v>73</v>
      </c>
      <c r="G65" s="29">
        <v>0.32882882882882886</v>
      </c>
      <c r="H65" s="30">
        <v>148</v>
      </c>
      <c r="I65" s="29">
        <v>0.66666666666666663</v>
      </c>
      <c r="J65" s="27">
        <v>1</v>
      </c>
      <c r="K65" s="31">
        <v>4.5045045045045045E-3</v>
      </c>
      <c r="L65" s="27">
        <f t="shared" si="1"/>
        <v>929</v>
      </c>
      <c r="M65" s="28">
        <v>242</v>
      </c>
      <c r="N65" s="29">
        <v>0.2604951560818084</v>
      </c>
      <c r="O65" s="30">
        <v>663</v>
      </c>
      <c r="P65" s="29">
        <v>0.7136706135629709</v>
      </c>
      <c r="Q65" s="27">
        <f t="shared" si="2"/>
        <v>24</v>
      </c>
      <c r="R65" s="32">
        <f t="shared" si="3"/>
        <v>2.5834230355220669E-2</v>
      </c>
      <c r="S65" s="33">
        <v>24</v>
      </c>
      <c r="T65" s="33">
        <v>0</v>
      </c>
    </row>
    <row r="66" spans="1:20" ht="15" customHeight="1" x14ac:dyDescent="0.25">
      <c r="A66">
        <v>64</v>
      </c>
      <c r="B66" s="24">
        <v>25</v>
      </c>
      <c r="C66" s="25" t="s">
        <v>63</v>
      </c>
      <c r="D66" s="26" t="s">
        <v>76</v>
      </c>
      <c r="E66" s="27">
        <f t="shared" si="0"/>
        <v>149</v>
      </c>
      <c r="F66" s="28">
        <v>45</v>
      </c>
      <c r="G66" s="29">
        <v>0.30201342281879195</v>
      </c>
      <c r="H66" s="30">
        <v>101</v>
      </c>
      <c r="I66" s="29">
        <v>0.67785234899328861</v>
      </c>
      <c r="J66" s="27">
        <v>3</v>
      </c>
      <c r="K66" s="31">
        <v>2.0134228187919462E-2</v>
      </c>
      <c r="L66" s="27">
        <f t="shared" si="1"/>
        <v>532</v>
      </c>
      <c r="M66" s="28">
        <v>149</v>
      </c>
      <c r="N66" s="29">
        <v>0.28007518796992481</v>
      </c>
      <c r="O66" s="30">
        <v>372</v>
      </c>
      <c r="P66" s="29">
        <v>0.6992481203007519</v>
      </c>
      <c r="Q66" s="27">
        <f t="shared" si="2"/>
        <v>11</v>
      </c>
      <c r="R66" s="32">
        <f t="shared" si="3"/>
        <v>2.0676691729323307E-2</v>
      </c>
      <c r="S66" s="33">
        <v>11</v>
      </c>
      <c r="T66" s="33">
        <v>0</v>
      </c>
    </row>
    <row r="67" spans="1:20" ht="15" customHeight="1" x14ac:dyDescent="0.25">
      <c r="A67">
        <v>65</v>
      </c>
      <c r="B67" s="24">
        <v>25</v>
      </c>
      <c r="C67" s="25" t="s">
        <v>63</v>
      </c>
      <c r="D67" s="26" t="s">
        <v>77</v>
      </c>
      <c r="E67" s="27">
        <f t="shared" ref="E67:E124" si="4">F67+H67+J67</f>
        <v>231</v>
      </c>
      <c r="F67" s="28">
        <v>41</v>
      </c>
      <c r="G67" s="29">
        <v>0.1774891774891775</v>
      </c>
      <c r="H67" s="30">
        <v>186</v>
      </c>
      <c r="I67" s="29">
        <v>0.80519480519480524</v>
      </c>
      <c r="J67" s="27">
        <v>4</v>
      </c>
      <c r="K67" s="31">
        <v>1.7316017316017316E-2</v>
      </c>
      <c r="L67" s="27">
        <f t="shared" ref="L67:L124" si="5">M67+O67+Q67</f>
        <v>811</v>
      </c>
      <c r="M67" s="28">
        <v>177</v>
      </c>
      <c r="N67" s="29">
        <v>0.21824907521578299</v>
      </c>
      <c r="O67" s="30">
        <v>623</v>
      </c>
      <c r="P67" s="29">
        <v>0.76818742293464859</v>
      </c>
      <c r="Q67" s="27">
        <f t="shared" ref="Q67:Q124" si="6">S67+T67</f>
        <v>11</v>
      </c>
      <c r="R67" s="32">
        <f t="shared" ref="R67:R124" si="7">IF(L67=0,0,Q67/L67)</f>
        <v>1.3563501849568433E-2</v>
      </c>
      <c r="S67" s="33">
        <v>11</v>
      </c>
      <c r="T67" s="33">
        <v>0</v>
      </c>
    </row>
    <row r="68" spans="1:20" ht="15" customHeight="1" x14ac:dyDescent="0.25">
      <c r="A68">
        <v>66</v>
      </c>
      <c r="B68" s="34">
        <v>25</v>
      </c>
      <c r="C68" s="35" t="s">
        <v>63</v>
      </c>
      <c r="D68" s="36" t="s">
        <v>78</v>
      </c>
      <c r="E68" s="37">
        <f t="shared" si="4"/>
        <v>335</v>
      </c>
      <c r="F68" s="38">
        <v>33</v>
      </c>
      <c r="G68" s="39">
        <v>9.8507462686567168E-2</v>
      </c>
      <c r="H68" s="40">
        <v>299</v>
      </c>
      <c r="I68" s="39">
        <v>0.89253731343283582</v>
      </c>
      <c r="J68" s="37">
        <v>3</v>
      </c>
      <c r="K68" s="41">
        <v>8.9552238805970154E-3</v>
      </c>
      <c r="L68" s="37">
        <f t="shared" si="5"/>
        <v>1040</v>
      </c>
      <c r="M68" s="38">
        <v>155</v>
      </c>
      <c r="N68" s="39">
        <v>0.14903846153846154</v>
      </c>
      <c r="O68" s="40">
        <v>863</v>
      </c>
      <c r="P68" s="39">
        <v>0.82980769230769236</v>
      </c>
      <c r="Q68" s="37">
        <f t="shared" si="6"/>
        <v>22</v>
      </c>
      <c r="R68" s="42">
        <f t="shared" si="7"/>
        <v>2.1153846153846155E-2</v>
      </c>
      <c r="S68" s="33">
        <v>19</v>
      </c>
      <c r="T68" s="33">
        <v>3</v>
      </c>
    </row>
    <row r="69" spans="1:20" ht="15" customHeight="1" x14ac:dyDescent="0.25">
      <c r="A69">
        <v>67</v>
      </c>
      <c r="B69" s="24">
        <v>25</v>
      </c>
      <c r="C69" s="25" t="s">
        <v>63</v>
      </c>
      <c r="D69" s="26" t="s">
        <v>79</v>
      </c>
      <c r="E69" s="27">
        <f t="shared" si="4"/>
        <v>192</v>
      </c>
      <c r="F69" s="28">
        <v>19</v>
      </c>
      <c r="G69" s="29">
        <v>9.8958333333333329E-2</v>
      </c>
      <c r="H69" s="30">
        <v>172</v>
      </c>
      <c r="I69" s="29">
        <v>0.89583333333333337</v>
      </c>
      <c r="J69" s="27">
        <v>1</v>
      </c>
      <c r="K69" s="31">
        <v>5.208333333333333E-3</v>
      </c>
      <c r="L69" s="27">
        <f t="shared" si="5"/>
        <v>691</v>
      </c>
      <c r="M69" s="28">
        <v>107</v>
      </c>
      <c r="N69" s="29">
        <v>0.15484804630969609</v>
      </c>
      <c r="O69" s="30">
        <v>573</v>
      </c>
      <c r="P69" s="29">
        <v>0.82923299565846598</v>
      </c>
      <c r="Q69" s="27">
        <f t="shared" si="6"/>
        <v>11</v>
      </c>
      <c r="R69" s="32">
        <f t="shared" si="7"/>
        <v>1.5918958031837915E-2</v>
      </c>
      <c r="S69" s="33">
        <v>11</v>
      </c>
      <c r="T69" s="33">
        <v>0</v>
      </c>
    </row>
    <row r="70" spans="1:20" ht="15" customHeight="1" x14ac:dyDescent="0.25">
      <c r="A70">
        <v>68</v>
      </c>
      <c r="B70" s="24">
        <v>25</v>
      </c>
      <c r="C70" s="25" t="s">
        <v>63</v>
      </c>
      <c r="D70" s="26" t="s">
        <v>80</v>
      </c>
      <c r="E70" s="27">
        <f t="shared" si="4"/>
        <v>298</v>
      </c>
      <c r="F70" s="28">
        <v>96</v>
      </c>
      <c r="G70" s="29">
        <v>0.32214765100671139</v>
      </c>
      <c r="H70" s="30">
        <v>201</v>
      </c>
      <c r="I70" s="29">
        <v>0.67449664429530198</v>
      </c>
      <c r="J70" s="27">
        <v>1</v>
      </c>
      <c r="K70" s="31">
        <v>3.3557046979865771E-3</v>
      </c>
      <c r="L70" s="27">
        <f t="shared" si="5"/>
        <v>893</v>
      </c>
      <c r="M70" s="28">
        <v>239</v>
      </c>
      <c r="N70" s="29">
        <v>0.26763717805151177</v>
      </c>
      <c r="O70" s="30">
        <v>639</v>
      </c>
      <c r="P70" s="29">
        <v>0.71556550951847708</v>
      </c>
      <c r="Q70" s="27">
        <f t="shared" si="6"/>
        <v>15</v>
      </c>
      <c r="R70" s="32">
        <f t="shared" si="7"/>
        <v>1.6797312430011199E-2</v>
      </c>
      <c r="S70" s="33">
        <v>13</v>
      </c>
      <c r="T70" s="33">
        <v>2</v>
      </c>
    </row>
    <row r="71" spans="1:20" ht="15" customHeight="1" x14ac:dyDescent="0.25">
      <c r="A71">
        <v>69</v>
      </c>
      <c r="B71" s="24">
        <v>25</v>
      </c>
      <c r="C71" s="25" t="s">
        <v>63</v>
      </c>
      <c r="D71" s="26" t="s">
        <v>81</v>
      </c>
      <c r="E71" s="27">
        <f t="shared" si="4"/>
        <v>463</v>
      </c>
      <c r="F71" s="28">
        <v>76</v>
      </c>
      <c r="G71" s="29">
        <v>0.16414686825053995</v>
      </c>
      <c r="H71" s="30">
        <v>382</v>
      </c>
      <c r="I71" s="29">
        <v>0.82505399568034554</v>
      </c>
      <c r="J71" s="27">
        <v>5</v>
      </c>
      <c r="K71" s="31">
        <v>1.079913606911447E-2</v>
      </c>
      <c r="L71" s="27">
        <f t="shared" si="5"/>
        <v>1244</v>
      </c>
      <c r="M71" s="28">
        <v>232</v>
      </c>
      <c r="N71" s="29">
        <v>0.18649517684887459</v>
      </c>
      <c r="O71" s="30">
        <v>986</v>
      </c>
      <c r="P71" s="29">
        <v>0.792604501607717</v>
      </c>
      <c r="Q71" s="27">
        <f t="shared" si="6"/>
        <v>26</v>
      </c>
      <c r="R71" s="32">
        <f t="shared" si="7"/>
        <v>2.0900321543408359E-2</v>
      </c>
      <c r="S71" s="33">
        <v>25</v>
      </c>
      <c r="T71" s="33">
        <v>1</v>
      </c>
    </row>
    <row r="72" spans="1:20" ht="15" customHeight="1" x14ac:dyDescent="0.25">
      <c r="A72">
        <v>70</v>
      </c>
      <c r="B72" s="24">
        <v>25</v>
      </c>
      <c r="C72" s="25" t="s">
        <v>63</v>
      </c>
      <c r="D72" s="26" t="s">
        <v>82</v>
      </c>
      <c r="E72" s="27">
        <f t="shared" si="4"/>
        <v>489</v>
      </c>
      <c r="F72" s="28">
        <v>48</v>
      </c>
      <c r="G72" s="29">
        <v>9.815950920245399E-2</v>
      </c>
      <c r="H72" s="30">
        <v>440</v>
      </c>
      <c r="I72" s="29">
        <v>0.89979550102249484</v>
      </c>
      <c r="J72" s="27">
        <v>1</v>
      </c>
      <c r="K72" s="31">
        <v>2.0449897750511249E-3</v>
      </c>
      <c r="L72" s="27">
        <f t="shared" si="5"/>
        <v>1276</v>
      </c>
      <c r="M72" s="28">
        <v>183</v>
      </c>
      <c r="N72" s="29">
        <v>0.14341692789968652</v>
      </c>
      <c r="O72" s="30">
        <v>1068</v>
      </c>
      <c r="P72" s="29">
        <v>0.8369905956112853</v>
      </c>
      <c r="Q72" s="27">
        <f t="shared" si="6"/>
        <v>25</v>
      </c>
      <c r="R72" s="32">
        <f t="shared" si="7"/>
        <v>1.9592476489028215E-2</v>
      </c>
      <c r="S72" s="33">
        <v>23</v>
      </c>
      <c r="T72" s="33">
        <v>2</v>
      </c>
    </row>
    <row r="73" spans="1:20" ht="15" customHeight="1" x14ac:dyDescent="0.25">
      <c r="A73">
        <v>71</v>
      </c>
      <c r="B73" s="34">
        <v>25</v>
      </c>
      <c r="C73" s="35" t="s">
        <v>63</v>
      </c>
      <c r="D73" s="36" t="s">
        <v>83</v>
      </c>
      <c r="E73" s="37">
        <f t="shared" si="4"/>
        <v>484</v>
      </c>
      <c r="F73" s="38">
        <v>81</v>
      </c>
      <c r="G73" s="39">
        <v>0.16735537190082644</v>
      </c>
      <c r="H73" s="40">
        <v>400</v>
      </c>
      <c r="I73" s="39">
        <v>0.82644628099173556</v>
      </c>
      <c r="J73" s="37">
        <v>3</v>
      </c>
      <c r="K73" s="41">
        <v>6.1983471074380167E-3</v>
      </c>
      <c r="L73" s="37">
        <f t="shared" si="5"/>
        <v>1231</v>
      </c>
      <c r="M73" s="38">
        <v>226</v>
      </c>
      <c r="N73" s="39">
        <v>0.18359057676685622</v>
      </c>
      <c r="O73" s="40">
        <v>993</v>
      </c>
      <c r="P73" s="39">
        <v>0.80666125101543462</v>
      </c>
      <c r="Q73" s="37">
        <f t="shared" si="6"/>
        <v>12</v>
      </c>
      <c r="R73" s="42">
        <f t="shared" si="7"/>
        <v>9.7481722177091799E-3</v>
      </c>
      <c r="S73" s="33">
        <v>12</v>
      </c>
      <c r="T73" s="33">
        <v>0</v>
      </c>
    </row>
    <row r="74" spans="1:20" ht="15" customHeight="1" x14ac:dyDescent="0.25">
      <c r="A74">
        <v>72</v>
      </c>
      <c r="B74" s="24">
        <v>25</v>
      </c>
      <c r="C74" s="25" t="s">
        <v>63</v>
      </c>
      <c r="D74" s="26" t="s">
        <v>84</v>
      </c>
      <c r="E74" s="27">
        <f t="shared" si="4"/>
        <v>242</v>
      </c>
      <c r="F74" s="28">
        <v>75</v>
      </c>
      <c r="G74" s="29">
        <v>0.30991735537190085</v>
      </c>
      <c r="H74" s="30">
        <v>161</v>
      </c>
      <c r="I74" s="29">
        <v>0.66528925619834711</v>
      </c>
      <c r="J74" s="27">
        <v>6</v>
      </c>
      <c r="K74" s="31">
        <v>2.4793388429752067E-2</v>
      </c>
      <c r="L74" s="27">
        <f t="shared" si="5"/>
        <v>778</v>
      </c>
      <c r="M74" s="28">
        <v>221</v>
      </c>
      <c r="N74" s="29">
        <v>0.28406169665809766</v>
      </c>
      <c r="O74" s="30">
        <v>537</v>
      </c>
      <c r="P74" s="29">
        <v>0.69023136246786632</v>
      </c>
      <c r="Q74" s="27">
        <f t="shared" si="6"/>
        <v>20</v>
      </c>
      <c r="R74" s="32">
        <f t="shared" si="7"/>
        <v>2.570694087403599E-2</v>
      </c>
      <c r="S74" s="33">
        <v>20</v>
      </c>
      <c r="T74" s="33">
        <v>0</v>
      </c>
    </row>
    <row r="75" spans="1:20" ht="15" customHeight="1" x14ac:dyDescent="0.25">
      <c r="A75">
        <v>73</v>
      </c>
      <c r="B75" s="24">
        <v>25</v>
      </c>
      <c r="C75" s="25" t="s">
        <v>63</v>
      </c>
      <c r="D75" s="26" t="s">
        <v>85</v>
      </c>
      <c r="E75" s="27">
        <f t="shared" si="4"/>
        <v>347</v>
      </c>
      <c r="F75" s="28">
        <v>122</v>
      </c>
      <c r="G75" s="29">
        <v>0.35158501440922191</v>
      </c>
      <c r="H75" s="30">
        <v>223</v>
      </c>
      <c r="I75" s="29">
        <v>0.64265129682997113</v>
      </c>
      <c r="J75" s="27">
        <v>2</v>
      </c>
      <c r="K75" s="31">
        <v>5.763688760806916E-3</v>
      </c>
      <c r="L75" s="27">
        <f t="shared" si="5"/>
        <v>1188</v>
      </c>
      <c r="M75" s="28">
        <v>332</v>
      </c>
      <c r="N75" s="29">
        <v>0.27946127946127947</v>
      </c>
      <c r="O75" s="30">
        <v>837</v>
      </c>
      <c r="P75" s="29">
        <v>0.70454545454545459</v>
      </c>
      <c r="Q75" s="27">
        <f t="shared" si="6"/>
        <v>19</v>
      </c>
      <c r="R75" s="32">
        <f t="shared" si="7"/>
        <v>1.5993265993265993E-2</v>
      </c>
      <c r="S75" s="33">
        <v>19</v>
      </c>
      <c r="T75" s="33">
        <v>0</v>
      </c>
    </row>
    <row r="76" spans="1:20" ht="15" customHeight="1" x14ac:dyDescent="0.25">
      <c r="A76">
        <v>74</v>
      </c>
      <c r="B76" s="24">
        <v>25</v>
      </c>
      <c r="C76" s="25" t="s">
        <v>63</v>
      </c>
      <c r="D76" s="26" t="s">
        <v>86</v>
      </c>
      <c r="E76" s="27">
        <f t="shared" si="4"/>
        <v>243</v>
      </c>
      <c r="F76" s="28">
        <v>146</v>
      </c>
      <c r="G76" s="29">
        <v>0.60082304526748975</v>
      </c>
      <c r="H76" s="30">
        <v>94</v>
      </c>
      <c r="I76" s="29">
        <v>0.38683127572016462</v>
      </c>
      <c r="J76" s="27">
        <v>3</v>
      </c>
      <c r="K76" s="31">
        <v>1.2345679012345678E-2</v>
      </c>
      <c r="L76" s="27">
        <f t="shared" si="5"/>
        <v>584</v>
      </c>
      <c r="M76" s="28">
        <v>270</v>
      </c>
      <c r="N76" s="29">
        <v>0.46232876712328769</v>
      </c>
      <c r="O76" s="30">
        <v>307</v>
      </c>
      <c r="P76" s="29">
        <v>0.52568493150684936</v>
      </c>
      <c r="Q76" s="27">
        <f t="shared" si="6"/>
        <v>7</v>
      </c>
      <c r="R76" s="32">
        <f t="shared" si="7"/>
        <v>1.1986301369863013E-2</v>
      </c>
      <c r="S76" s="33">
        <v>7</v>
      </c>
      <c r="T76" s="33">
        <v>0</v>
      </c>
    </row>
    <row r="77" spans="1:20" s="43" customFormat="1" ht="15" customHeight="1" x14ac:dyDescent="0.25">
      <c r="A77" s="43">
        <v>75</v>
      </c>
      <c r="B77" s="44"/>
      <c r="C77" s="45" t="s">
        <v>63</v>
      </c>
      <c r="D77" s="46" t="s">
        <v>7</v>
      </c>
      <c r="E77" s="47">
        <v>6117</v>
      </c>
      <c r="F77" s="48">
        <v>2079</v>
      </c>
      <c r="G77" s="49">
        <v>0.33987248651299656</v>
      </c>
      <c r="H77" s="50">
        <v>3963</v>
      </c>
      <c r="I77" s="49">
        <v>0.64786660127513485</v>
      </c>
      <c r="J77" s="47">
        <v>75</v>
      </c>
      <c r="K77" s="51">
        <v>1.2260912211868563E-2</v>
      </c>
      <c r="L77" s="47">
        <v>18627</v>
      </c>
      <c r="M77" s="48">
        <v>5268</v>
      </c>
      <c r="N77" s="49">
        <v>0.28281526815912383</v>
      </c>
      <c r="O77" s="50">
        <v>13001</v>
      </c>
      <c r="P77" s="49">
        <v>0.69796531916035864</v>
      </c>
      <c r="Q77" s="47">
        <v>358</v>
      </c>
      <c r="R77" s="52">
        <v>1.9219412680517529E-2</v>
      </c>
      <c r="S77" s="53">
        <v>348</v>
      </c>
      <c r="T77" s="53">
        <v>10</v>
      </c>
    </row>
    <row r="78" spans="1:20" s="43" customFormat="1" ht="15" customHeight="1" x14ac:dyDescent="0.25">
      <c r="A78" s="43">
        <v>76</v>
      </c>
      <c r="B78" s="44"/>
      <c r="C78" s="45" t="s">
        <v>4</v>
      </c>
      <c r="D78" s="46" t="s">
        <v>7</v>
      </c>
      <c r="E78" s="47">
        <v>19493</v>
      </c>
      <c r="F78" s="48">
        <v>10458</v>
      </c>
      <c r="G78" s="49">
        <v>0.53650028215256762</v>
      </c>
      <c r="H78" s="50">
        <v>8767</v>
      </c>
      <c r="I78" s="49">
        <v>0.4497511927358539</v>
      </c>
      <c r="J78" s="47">
        <v>268</v>
      </c>
      <c r="K78" s="51">
        <v>1.3748525111578515E-2</v>
      </c>
      <c r="L78" s="47">
        <v>53493</v>
      </c>
      <c r="M78" s="48">
        <v>21850</v>
      </c>
      <c r="N78" s="49">
        <v>0.4084646589273363</v>
      </c>
      <c r="O78" s="50">
        <v>30613</v>
      </c>
      <c r="P78" s="49">
        <v>0.57228048529714171</v>
      </c>
      <c r="Q78" s="47">
        <v>1030</v>
      </c>
      <c r="R78" s="52">
        <v>1.925485577552203E-2</v>
      </c>
      <c r="S78" s="53">
        <v>1001</v>
      </c>
      <c r="T78" s="53">
        <v>29</v>
      </c>
    </row>
    <row r="82" spans="2:2" x14ac:dyDescent="0.25">
      <c r="B82" s="56" t="s">
        <v>87</v>
      </c>
    </row>
    <row r="83" spans="2:2" x14ac:dyDescent="0.25">
      <c r="B83" s="56" t="s">
        <v>88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25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2011-07-21T16:12:21Z</dcterms:created>
  <dcterms:modified xsi:type="dcterms:W3CDTF">2011-07-21T16:12:22Z</dcterms:modified>
</cp:coreProperties>
</file>