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77" i="1" l="1"/>
  <c r="L77" i="1" s="1"/>
  <c r="R77" i="1" s="1"/>
  <c r="E77" i="1"/>
  <c r="Q76" i="1"/>
  <c r="L76" i="1" s="1"/>
  <c r="R76" i="1" s="1"/>
  <c r="E76" i="1"/>
  <c r="Q75" i="1"/>
  <c r="L75" i="1" s="1"/>
  <c r="R75" i="1" s="1"/>
  <c r="E75" i="1"/>
  <c r="Q74" i="1"/>
  <c r="L74" i="1" s="1"/>
  <c r="R74" i="1" s="1"/>
  <c r="E74" i="1"/>
  <c r="Q73" i="1"/>
  <c r="L73" i="1" s="1"/>
  <c r="R73" i="1" s="1"/>
  <c r="E73" i="1"/>
  <c r="Q72" i="1"/>
  <c r="L72" i="1" s="1"/>
  <c r="R72" i="1" s="1"/>
  <c r="E72" i="1"/>
  <c r="Q71" i="1"/>
  <c r="L71" i="1" s="1"/>
  <c r="R71" i="1" s="1"/>
  <c r="E71" i="1"/>
  <c r="Q70" i="1"/>
  <c r="L70" i="1" s="1"/>
  <c r="R70" i="1" s="1"/>
  <c r="E70" i="1"/>
  <c r="Q69" i="1"/>
  <c r="L69" i="1" s="1"/>
  <c r="R69" i="1" s="1"/>
  <c r="E69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<sst xmlns="http://schemas.openxmlformats.org/spreadsheetml/2006/main" count="179" uniqueCount="96">
  <si>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</si>
  <si>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</si>
  <si>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</si>
  <si>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</si>
  <si>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</si>
  <si>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</si>
  <si>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</si>
  <si>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</si>
  <si>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</si>
  <si>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</si>
  <si>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</si>
  <si>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</si>
  <si>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</si>
  <si>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</si>
  <si>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</si>
  <si>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</si>
  <si>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</si>
  <si>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</si>
  <si>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Forsyth</t>
  </si>
  <si>
    <t>013</t>
  </si>
  <si>
    <t>031</t>
  </si>
  <si>
    <t>032</t>
  </si>
  <si>
    <t>033</t>
  </si>
  <si>
    <t>042</t>
  </si>
  <si>
    <t>043</t>
  </si>
  <si>
    <t>061</t>
  </si>
  <si>
    <t>063</t>
  </si>
  <si>
    <t>064</t>
  </si>
  <si>
    <t>065</t>
  </si>
  <si>
    <t>066</t>
  </si>
  <si>
    <t>067</t>
  </si>
  <si>
    <t>072</t>
  </si>
  <si>
    <t>081</t>
  </si>
  <si>
    <t>082</t>
  </si>
  <si>
    <t>083</t>
  </si>
  <si>
    <t>101</t>
  </si>
  <si>
    <t>111</t>
  </si>
  <si>
    <t>112</t>
  </si>
  <si>
    <t>122</t>
  </si>
  <si>
    <t>123</t>
  </si>
  <si>
    <t>131</t>
  </si>
  <si>
    <t>132</t>
  </si>
  <si>
    <t>201</t>
  </si>
  <si>
    <t>203</t>
  </si>
  <si>
    <t>204</t>
  </si>
  <si>
    <t>205</t>
  </si>
  <si>
    <t>206</t>
  </si>
  <si>
    <t>207</t>
  </si>
  <si>
    <t>301</t>
  </si>
  <si>
    <t>302</t>
  </si>
  <si>
    <t>303</t>
  </si>
  <si>
    <t>304</t>
  </si>
  <si>
    <t>305</t>
  </si>
  <si>
    <t>306</t>
  </si>
  <si>
    <t>401</t>
  </si>
  <si>
    <t>402</t>
  </si>
  <si>
    <t>403</t>
  </si>
  <si>
    <t>404</t>
  </si>
  <si>
    <t>405</t>
  </si>
  <si>
    <t>501</t>
  </si>
  <si>
    <t>502</t>
  </si>
  <si>
    <t>503</t>
  </si>
  <si>
    <t>504</t>
  </si>
  <si>
    <t>505</t>
  </si>
  <si>
    <t>506</t>
  </si>
  <si>
    <t>507</t>
  </si>
  <si>
    <t>601</t>
  </si>
  <si>
    <t>602</t>
  </si>
  <si>
    <t>603</t>
  </si>
  <si>
    <t>604</t>
  </si>
  <si>
    <t>605</t>
  </si>
  <si>
    <t>606</t>
  </si>
  <si>
    <t>607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</si>
  <si>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</si>
  <si>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</si>
  <si>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</si>
  <si>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</si>
  <si>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</si>
  <si>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</si>
  <si>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</si>
  <si>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</si>
  <si>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</si>
  <si>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806</t>
  </si>
  <si>
    <t>807</t>
  </si>
  <si>
    <t>808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</si>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</sst>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8C8C8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87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8.28515625" style="63" customWidth="1"/>
    <col min="4" max="4" width="16.28515625" style="63" customWidth="1"/>
    <col min="5" max="5" width="0" style="33" hidden="1" customWidth="1"/>
    <col min="6" max="6" width="6.5703125" style="33" bestFit="1" customWidth="1"/>
    <col min="7" max="7" width="9.140625" style="64"/>
    <col min="8" max="8" width="5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32</v>
      </c>
      <c r="C3" s="25" t="s">
        <v>18</v>
      </c>
      <c r="D3" s="26" t="s">
        <v>19</v>
      </c>
      <c r="E3" s="27">
        <f t="shared" ref="E3:E66" si="0">F3+H3+J3</f>
        <v>322</v>
      </c>
      <c r="F3" s="28">
        <v>101</v>
      </c>
      <c r="G3" s="29">
        <v>0.31366459627329191</v>
      </c>
      <c r="H3" s="30">
        <v>221</v>
      </c>
      <c r="I3" s="29">
        <v>0.68633540372670809</v>
      </c>
      <c r="J3" s="27">
        <v>0</v>
      </c>
      <c r="K3" s="31">
        <v>0</v>
      </c>
      <c r="L3" s="27">
        <f t="shared" ref="L3:L66" si="1">M3+O3+Q3</f>
        <v>659</v>
      </c>
      <c r="M3" s="28">
        <v>227</v>
      </c>
      <c r="N3" s="29">
        <v>0.34446130500758726</v>
      </c>
      <c r="O3" s="30">
        <v>426</v>
      </c>
      <c r="P3" s="29">
        <v>0.64643399089529585</v>
      </c>
      <c r="Q3" s="27">
        <f t="shared" ref="Q3:Q66" si="2">S3+T3</f>
        <v>6</v>
      </c>
      <c r="R3" s="32">
        <f t="shared" ref="R3:R66" si="3">IF(L3=0,0,Q3/L3)</f>
        <v>9.104704097116844E-3</v>
      </c>
      <c r="S3" s="33">
        <v>6</v>
      </c>
      <c r="T3" s="33">
        <v>0</v>
      </c>
    </row>
    <row r="4" spans="1:20" ht="15" customHeight="1" x14ac:dyDescent="0.25">
      <c r="A4">
        <v>2</v>
      </c>
      <c r="B4" s="24">
        <v>32</v>
      </c>
      <c r="C4" s="25" t="s">
        <v>18</v>
      </c>
      <c r="D4" s="26" t="s">
        <v>20</v>
      </c>
      <c r="E4" s="27">
        <f t="shared" si="0"/>
        <v>189</v>
      </c>
      <c r="F4" s="28">
        <v>68</v>
      </c>
      <c r="G4" s="29">
        <v>0.35978835978835977</v>
      </c>
      <c r="H4" s="30">
        <v>120</v>
      </c>
      <c r="I4" s="29">
        <v>0.63492063492063489</v>
      </c>
      <c r="J4" s="27">
        <v>1</v>
      </c>
      <c r="K4" s="31">
        <v>5.2910052910052907E-3</v>
      </c>
      <c r="L4" s="27">
        <f t="shared" si="1"/>
        <v>360</v>
      </c>
      <c r="M4" s="28">
        <v>133</v>
      </c>
      <c r="N4" s="29">
        <v>0.36944444444444446</v>
      </c>
      <c r="O4" s="30">
        <v>216</v>
      </c>
      <c r="P4" s="29">
        <v>0.6</v>
      </c>
      <c r="Q4" s="27">
        <f t="shared" si="2"/>
        <v>11</v>
      </c>
      <c r="R4" s="32">
        <f t="shared" si="3"/>
        <v>3.0555555555555555E-2</v>
      </c>
      <c r="S4" s="33">
        <v>11</v>
      </c>
      <c r="T4" s="33">
        <v>0</v>
      </c>
    </row>
    <row r="5" spans="1:20" ht="15" customHeight="1" x14ac:dyDescent="0.25">
      <c r="A5">
        <v>3</v>
      </c>
      <c r="B5" s="24">
        <v>32</v>
      </c>
      <c r="C5" s="25" t="s">
        <v>18</v>
      </c>
      <c r="D5" s="26" t="s">
        <v>21</v>
      </c>
      <c r="E5" s="27">
        <f t="shared" si="0"/>
        <v>110</v>
      </c>
      <c r="F5" s="28">
        <v>30</v>
      </c>
      <c r="G5" s="29">
        <v>0.27272727272727271</v>
      </c>
      <c r="H5" s="30">
        <v>80</v>
      </c>
      <c r="I5" s="29">
        <v>0.72727272727272729</v>
      </c>
      <c r="J5" s="27">
        <v>0</v>
      </c>
      <c r="K5" s="31">
        <v>0</v>
      </c>
      <c r="L5" s="27">
        <f t="shared" si="1"/>
        <v>225</v>
      </c>
      <c r="M5" s="28">
        <v>70</v>
      </c>
      <c r="N5" s="29">
        <v>0.31111111111111112</v>
      </c>
      <c r="O5" s="30">
        <v>154</v>
      </c>
      <c r="P5" s="29">
        <v>0.68444444444444441</v>
      </c>
      <c r="Q5" s="27">
        <f t="shared" si="2"/>
        <v>1</v>
      </c>
      <c r="R5" s="32">
        <f t="shared" si="3"/>
        <v>4.4444444444444444E-3</v>
      </c>
      <c r="S5" s="33">
        <v>1</v>
      </c>
      <c r="T5" s="33">
        <v>0</v>
      </c>
    </row>
    <row r="6" spans="1:20" ht="15" customHeight="1" x14ac:dyDescent="0.25">
      <c r="A6">
        <v>4</v>
      </c>
      <c r="B6" s="24">
        <v>32</v>
      </c>
      <c r="C6" s="25" t="s">
        <v>18</v>
      </c>
      <c r="D6" s="26" t="s">
        <v>22</v>
      </c>
      <c r="E6" s="27">
        <f t="shared" si="0"/>
        <v>456</v>
      </c>
      <c r="F6" s="28">
        <v>250</v>
      </c>
      <c r="G6" s="29">
        <v>0.54824561403508776</v>
      </c>
      <c r="H6" s="30">
        <v>204</v>
      </c>
      <c r="I6" s="29">
        <v>0.44736842105263158</v>
      </c>
      <c r="J6" s="27">
        <v>2</v>
      </c>
      <c r="K6" s="31">
        <v>4.3859649122807015E-3</v>
      </c>
      <c r="L6" s="27">
        <f t="shared" si="1"/>
        <v>861</v>
      </c>
      <c r="M6" s="28">
        <v>437</v>
      </c>
      <c r="N6" s="29">
        <v>0.50754936120789784</v>
      </c>
      <c r="O6" s="30">
        <v>413</v>
      </c>
      <c r="P6" s="29">
        <v>0.47967479674796748</v>
      </c>
      <c r="Q6" s="27">
        <f t="shared" si="2"/>
        <v>11</v>
      </c>
      <c r="R6" s="32">
        <f t="shared" si="3"/>
        <v>1.2775842044134728E-2</v>
      </c>
      <c r="S6" s="33">
        <v>11</v>
      </c>
      <c r="T6" s="33">
        <v>0</v>
      </c>
    </row>
    <row r="7" spans="1:20" ht="15" customHeight="1" x14ac:dyDescent="0.25">
      <c r="A7">
        <v>5</v>
      </c>
      <c r="B7" s="24">
        <v>32</v>
      </c>
      <c r="C7" s="25" t="s">
        <v>18</v>
      </c>
      <c r="D7" s="26" t="s">
        <v>23</v>
      </c>
      <c r="E7" s="27">
        <f t="shared" si="0"/>
        <v>382</v>
      </c>
      <c r="F7" s="28">
        <v>149</v>
      </c>
      <c r="G7" s="29">
        <v>0.3900523560209424</v>
      </c>
      <c r="H7" s="30">
        <v>232</v>
      </c>
      <c r="I7" s="29">
        <v>0.60732984293193715</v>
      </c>
      <c r="J7" s="27">
        <v>1</v>
      </c>
      <c r="K7" s="31">
        <v>2.617801047120419E-3</v>
      </c>
      <c r="L7" s="27">
        <f t="shared" si="1"/>
        <v>695</v>
      </c>
      <c r="M7" s="28">
        <v>275</v>
      </c>
      <c r="N7" s="29">
        <v>0.39568345323741005</v>
      </c>
      <c r="O7" s="30">
        <v>398</v>
      </c>
      <c r="P7" s="29">
        <v>0.57266187050359707</v>
      </c>
      <c r="Q7" s="27">
        <f t="shared" si="2"/>
        <v>22</v>
      </c>
      <c r="R7" s="32">
        <f t="shared" si="3"/>
        <v>3.1654676258992806E-2</v>
      </c>
      <c r="S7" s="33">
        <v>21</v>
      </c>
      <c r="T7" s="33">
        <v>1</v>
      </c>
    </row>
    <row r="8" spans="1:20" ht="15" customHeight="1" x14ac:dyDescent="0.25">
      <c r="A8">
        <v>6</v>
      </c>
      <c r="B8" s="24">
        <v>32</v>
      </c>
      <c r="C8" s="25" t="s">
        <v>18</v>
      </c>
      <c r="D8" s="26" t="s">
        <v>24</v>
      </c>
      <c r="E8" s="27">
        <f t="shared" si="0"/>
        <v>231</v>
      </c>
      <c r="F8" s="28">
        <v>80</v>
      </c>
      <c r="G8" s="29">
        <v>0.34632034632034631</v>
      </c>
      <c r="H8" s="30">
        <v>151</v>
      </c>
      <c r="I8" s="29">
        <v>0.65367965367965364</v>
      </c>
      <c r="J8" s="27">
        <v>0</v>
      </c>
      <c r="K8" s="31">
        <v>0</v>
      </c>
      <c r="L8" s="27">
        <f t="shared" si="1"/>
        <v>481</v>
      </c>
      <c r="M8" s="28">
        <v>173</v>
      </c>
      <c r="N8" s="29">
        <v>0.35966735966735969</v>
      </c>
      <c r="O8" s="30">
        <v>305</v>
      </c>
      <c r="P8" s="29">
        <v>0.63409563409563408</v>
      </c>
      <c r="Q8" s="27">
        <f t="shared" si="2"/>
        <v>3</v>
      </c>
      <c r="R8" s="32">
        <f t="shared" si="3"/>
        <v>6.2370062370062374E-3</v>
      </c>
      <c r="S8" s="33">
        <v>3</v>
      </c>
      <c r="T8" s="33">
        <v>0</v>
      </c>
    </row>
    <row r="9" spans="1:20" ht="15" customHeight="1" x14ac:dyDescent="0.25">
      <c r="A9">
        <v>7</v>
      </c>
      <c r="B9" s="24">
        <v>32</v>
      </c>
      <c r="C9" s="25" t="s">
        <v>18</v>
      </c>
      <c r="D9" s="26" t="s">
        <v>25</v>
      </c>
      <c r="E9" s="27">
        <f t="shared" si="0"/>
        <v>239</v>
      </c>
      <c r="F9" s="28">
        <v>83</v>
      </c>
      <c r="G9" s="29">
        <v>0.34728033472803349</v>
      </c>
      <c r="H9" s="30">
        <v>155</v>
      </c>
      <c r="I9" s="29">
        <v>0.64853556485355646</v>
      </c>
      <c r="J9" s="27">
        <v>1</v>
      </c>
      <c r="K9" s="31">
        <v>4.1841004184100415E-3</v>
      </c>
      <c r="L9" s="27">
        <f t="shared" si="1"/>
        <v>477</v>
      </c>
      <c r="M9" s="28">
        <v>152</v>
      </c>
      <c r="N9" s="29">
        <v>0.31865828092243187</v>
      </c>
      <c r="O9" s="30">
        <v>304</v>
      </c>
      <c r="P9" s="29">
        <v>0.63731656184486374</v>
      </c>
      <c r="Q9" s="27">
        <f t="shared" si="2"/>
        <v>21</v>
      </c>
      <c r="R9" s="32">
        <f t="shared" si="3"/>
        <v>4.40251572327044E-2</v>
      </c>
      <c r="S9" s="33">
        <v>20</v>
      </c>
      <c r="T9" s="33">
        <v>1</v>
      </c>
    </row>
    <row r="10" spans="1:20" ht="15" customHeight="1" x14ac:dyDescent="0.25">
      <c r="A10">
        <v>8</v>
      </c>
      <c r="B10" s="24">
        <v>32</v>
      </c>
      <c r="C10" s="25" t="s">
        <v>18</v>
      </c>
      <c r="D10" s="26" t="s">
        <v>26</v>
      </c>
      <c r="E10" s="27">
        <f t="shared" si="0"/>
        <v>171</v>
      </c>
      <c r="F10" s="28">
        <v>64</v>
      </c>
      <c r="G10" s="29">
        <v>0.3742690058479532</v>
      </c>
      <c r="H10" s="30">
        <v>104</v>
      </c>
      <c r="I10" s="29">
        <v>0.60818713450292394</v>
      </c>
      <c r="J10" s="27">
        <v>3</v>
      </c>
      <c r="K10" s="31">
        <v>1.7543859649122806E-2</v>
      </c>
      <c r="L10" s="27">
        <f t="shared" si="1"/>
        <v>264</v>
      </c>
      <c r="M10" s="28">
        <v>86</v>
      </c>
      <c r="N10" s="29">
        <v>0.32575757575757575</v>
      </c>
      <c r="O10" s="30">
        <v>149</v>
      </c>
      <c r="P10" s="29">
        <v>0.56439393939393945</v>
      </c>
      <c r="Q10" s="27">
        <f t="shared" si="2"/>
        <v>29</v>
      </c>
      <c r="R10" s="32">
        <f t="shared" si="3"/>
        <v>0.10984848484848485</v>
      </c>
      <c r="S10" s="33">
        <v>28</v>
      </c>
      <c r="T10" s="33">
        <v>1</v>
      </c>
    </row>
    <row r="11" spans="1:20" ht="15" customHeight="1" x14ac:dyDescent="0.25">
      <c r="A11">
        <v>9</v>
      </c>
      <c r="B11" s="24">
        <v>32</v>
      </c>
      <c r="C11" s="25" t="s">
        <v>18</v>
      </c>
      <c r="D11" s="26" t="s">
        <v>27</v>
      </c>
      <c r="E11" s="27">
        <f t="shared" si="0"/>
        <v>139</v>
      </c>
      <c r="F11" s="28">
        <v>45</v>
      </c>
      <c r="G11" s="29">
        <v>0.32374100719424459</v>
      </c>
      <c r="H11" s="30">
        <v>91</v>
      </c>
      <c r="I11" s="29">
        <v>0.65467625899280579</v>
      </c>
      <c r="J11" s="27">
        <v>3</v>
      </c>
      <c r="K11" s="31">
        <v>2.1582733812949641E-2</v>
      </c>
      <c r="L11" s="27">
        <f t="shared" si="1"/>
        <v>282</v>
      </c>
      <c r="M11" s="28">
        <v>82</v>
      </c>
      <c r="N11" s="29">
        <v>0.29078014184397161</v>
      </c>
      <c r="O11" s="30">
        <v>192</v>
      </c>
      <c r="P11" s="29">
        <v>0.68085106382978722</v>
      </c>
      <c r="Q11" s="27">
        <f t="shared" si="2"/>
        <v>8</v>
      </c>
      <c r="R11" s="32">
        <f t="shared" si="3"/>
        <v>2.8368794326241134E-2</v>
      </c>
      <c r="S11" s="33">
        <v>8</v>
      </c>
      <c r="T11" s="33">
        <v>0</v>
      </c>
    </row>
    <row r="12" spans="1:20" ht="15" customHeight="1" x14ac:dyDescent="0.25">
      <c r="A12">
        <v>10</v>
      </c>
      <c r="B12" s="24">
        <v>32</v>
      </c>
      <c r="C12" s="25" t="s">
        <v>18</v>
      </c>
      <c r="D12" s="26" t="s">
        <v>28</v>
      </c>
      <c r="E12" s="27">
        <f t="shared" si="0"/>
        <v>28</v>
      </c>
      <c r="F12" s="28">
        <v>5</v>
      </c>
      <c r="G12" s="29">
        <v>0.17857142857142858</v>
      </c>
      <c r="H12" s="30">
        <v>23</v>
      </c>
      <c r="I12" s="29">
        <v>0.8214285714285714</v>
      </c>
      <c r="J12" s="27">
        <v>0</v>
      </c>
      <c r="K12" s="31">
        <v>0</v>
      </c>
      <c r="L12" s="27">
        <f t="shared" si="1"/>
        <v>68</v>
      </c>
      <c r="M12" s="28">
        <v>16</v>
      </c>
      <c r="N12" s="29">
        <v>0.23529411764705882</v>
      </c>
      <c r="O12" s="30">
        <v>52</v>
      </c>
      <c r="P12" s="29">
        <v>0.76470588235294112</v>
      </c>
      <c r="Q12" s="27">
        <f t="shared" si="2"/>
        <v>0</v>
      </c>
      <c r="R12" s="32">
        <f t="shared" si="3"/>
        <v>0</v>
      </c>
      <c r="S12" s="33">
        <v>0</v>
      </c>
      <c r="T12" s="33">
        <v>0</v>
      </c>
    </row>
    <row r="13" spans="1:20" ht="15" customHeight="1" x14ac:dyDescent="0.25">
      <c r="A13">
        <v>11</v>
      </c>
      <c r="B13" s="24">
        <v>32</v>
      </c>
      <c r="C13" s="25" t="s">
        <v>18</v>
      </c>
      <c r="D13" s="26" t="s">
        <v>29</v>
      </c>
      <c r="E13" s="27">
        <f t="shared" si="0"/>
        <v>61</v>
      </c>
      <c r="F13" s="28">
        <v>10</v>
      </c>
      <c r="G13" s="29">
        <v>0.16393442622950818</v>
      </c>
      <c r="H13" s="30">
        <v>51</v>
      </c>
      <c r="I13" s="29">
        <v>0.83606557377049184</v>
      </c>
      <c r="J13" s="27">
        <v>0</v>
      </c>
      <c r="K13" s="31">
        <v>0</v>
      </c>
      <c r="L13" s="27">
        <f t="shared" si="1"/>
        <v>118</v>
      </c>
      <c r="M13" s="28">
        <v>23</v>
      </c>
      <c r="N13" s="29">
        <v>0.19491525423728814</v>
      </c>
      <c r="O13" s="30">
        <v>94</v>
      </c>
      <c r="P13" s="29">
        <v>0.79661016949152541</v>
      </c>
      <c r="Q13" s="27">
        <f t="shared" si="2"/>
        <v>1</v>
      </c>
      <c r="R13" s="32">
        <f t="shared" si="3"/>
        <v>8.4745762711864406E-3</v>
      </c>
      <c r="S13" s="33">
        <v>1</v>
      </c>
      <c r="T13" s="33">
        <v>0</v>
      </c>
    </row>
    <row r="14" spans="1:20" ht="15" customHeight="1" x14ac:dyDescent="0.25">
      <c r="A14">
        <v>12</v>
      </c>
      <c r="B14" s="24">
        <v>32</v>
      </c>
      <c r="C14" s="25" t="s">
        <v>18</v>
      </c>
      <c r="D14" s="26" t="s">
        <v>30</v>
      </c>
      <c r="E14" s="27">
        <f t="shared" si="0"/>
        <v>278</v>
      </c>
      <c r="F14" s="28">
        <v>89</v>
      </c>
      <c r="G14" s="29">
        <v>0.32014388489208634</v>
      </c>
      <c r="H14" s="30">
        <v>187</v>
      </c>
      <c r="I14" s="29">
        <v>0.67266187050359716</v>
      </c>
      <c r="J14" s="27">
        <v>2</v>
      </c>
      <c r="K14" s="31">
        <v>7.1942446043165471E-3</v>
      </c>
      <c r="L14" s="27">
        <f t="shared" si="1"/>
        <v>576</v>
      </c>
      <c r="M14" s="28">
        <v>196</v>
      </c>
      <c r="N14" s="29">
        <v>0.34027777777777779</v>
      </c>
      <c r="O14" s="30">
        <v>357</v>
      </c>
      <c r="P14" s="29">
        <v>0.61979166666666663</v>
      </c>
      <c r="Q14" s="27">
        <f t="shared" si="2"/>
        <v>23</v>
      </c>
      <c r="R14" s="32">
        <f t="shared" si="3"/>
        <v>3.9930555555555552E-2</v>
      </c>
      <c r="S14" s="33">
        <v>22</v>
      </c>
      <c r="T14" s="33">
        <v>1</v>
      </c>
    </row>
    <row r="15" spans="1:20" ht="15" customHeight="1" x14ac:dyDescent="0.25">
      <c r="A15">
        <v>13</v>
      </c>
      <c r="B15" s="24">
        <v>32</v>
      </c>
      <c r="C15" s="25" t="s">
        <v>18</v>
      </c>
      <c r="D15" s="26" t="s">
        <v>31</v>
      </c>
      <c r="E15" s="27">
        <f t="shared" si="0"/>
        <v>122</v>
      </c>
      <c r="F15" s="28">
        <v>28</v>
      </c>
      <c r="G15" s="29">
        <v>0.22950819672131148</v>
      </c>
      <c r="H15" s="30">
        <v>94</v>
      </c>
      <c r="I15" s="29">
        <v>0.77049180327868849</v>
      </c>
      <c r="J15" s="27">
        <v>0</v>
      </c>
      <c r="K15" s="31">
        <v>0</v>
      </c>
      <c r="L15" s="27">
        <f t="shared" si="1"/>
        <v>287</v>
      </c>
      <c r="M15" s="28">
        <v>79</v>
      </c>
      <c r="N15" s="29">
        <v>0.27526132404181186</v>
      </c>
      <c r="O15" s="30">
        <v>205</v>
      </c>
      <c r="P15" s="29">
        <v>0.7142857142857143</v>
      </c>
      <c r="Q15" s="27">
        <f t="shared" si="2"/>
        <v>3</v>
      </c>
      <c r="R15" s="32">
        <f t="shared" si="3"/>
        <v>1.0452961672473868E-2</v>
      </c>
      <c r="S15" s="33">
        <v>3</v>
      </c>
      <c r="T15" s="33">
        <v>0</v>
      </c>
    </row>
    <row r="16" spans="1:20" ht="15" customHeight="1" x14ac:dyDescent="0.25">
      <c r="A16">
        <v>14</v>
      </c>
      <c r="B16" s="24">
        <v>32</v>
      </c>
      <c r="C16" s="25" t="s">
        <v>18</v>
      </c>
      <c r="D16" s="26" t="s">
        <v>32</v>
      </c>
      <c r="E16" s="27">
        <f t="shared" si="0"/>
        <v>591</v>
      </c>
      <c r="F16" s="28">
        <v>316</v>
      </c>
      <c r="G16" s="29">
        <v>0.5346869712351946</v>
      </c>
      <c r="H16" s="30">
        <v>271</v>
      </c>
      <c r="I16" s="29">
        <v>0.45854483925549916</v>
      </c>
      <c r="J16" s="27">
        <v>4</v>
      </c>
      <c r="K16" s="31">
        <v>6.7681895093062603E-3</v>
      </c>
      <c r="L16" s="27">
        <f t="shared" si="1"/>
        <v>1105</v>
      </c>
      <c r="M16" s="28">
        <v>576</v>
      </c>
      <c r="N16" s="29">
        <v>0.52126696832579189</v>
      </c>
      <c r="O16" s="30">
        <v>510</v>
      </c>
      <c r="P16" s="29">
        <v>0.46153846153846156</v>
      </c>
      <c r="Q16" s="27">
        <f t="shared" si="2"/>
        <v>19</v>
      </c>
      <c r="R16" s="32">
        <f t="shared" si="3"/>
        <v>1.7194570135746608E-2</v>
      </c>
      <c r="S16" s="33">
        <v>19</v>
      </c>
      <c r="T16" s="33">
        <v>0</v>
      </c>
    </row>
    <row r="17" spans="1:20" ht="15" customHeight="1" x14ac:dyDescent="0.25">
      <c r="A17">
        <v>15</v>
      </c>
      <c r="B17" s="24">
        <v>32</v>
      </c>
      <c r="C17" s="25" t="s">
        <v>18</v>
      </c>
      <c r="D17" s="26" t="s">
        <v>33</v>
      </c>
      <c r="E17" s="27">
        <f t="shared" si="0"/>
        <v>810</v>
      </c>
      <c r="F17" s="28">
        <v>444</v>
      </c>
      <c r="G17" s="29">
        <v>0.54814814814814816</v>
      </c>
      <c r="H17" s="30">
        <v>364</v>
      </c>
      <c r="I17" s="29">
        <v>0.44938271604938274</v>
      </c>
      <c r="J17" s="27">
        <v>2</v>
      </c>
      <c r="K17" s="31">
        <v>2.4691358024691358E-3</v>
      </c>
      <c r="L17" s="27">
        <f t="shared" si="1"/>
        <v>1618</v>
      </c>
      <c r="M17" s="28">
        <v>849</v>
      </c>
      <c r="N17" s="29">
        <v>0.52472187886279353</v>
      </c>
      <c r="O17" s="30">
        <v>744</v>
      </c>
      <c r="P17" s="29">
        <v>0.45982694684796044</v>
      </c>
      <c r="Q17" s="27">
        <f t="shared" si="2"/>
        <v>25</v>
      </c>
      <c r="R17" s="32">
        <f t="shared" si="3"/>
        <v>1.5451174289245983E-2</v>
      </c>
      <c r="S17" s="33">
        <v>23</v>
      </c>
      <c r="T17" s="33">
        <v>2</v>
      </c>
    </row>
    <row r="18" spans="1:20" ht="15" customHeight="1" x14ac:dyDescent="0.25">
      <c r="A18">
        <v>16</v>
      </c>
      <c r="B18" s="34">
        <v>32</v>
      </c>
      <c r="C18" s="35" t="s">
        <v>18</v>
      </c>
      <c r="D18" s="36" t="s">
        <v>34</v>
      </c>
      <c r="E18" s="37">
        <f t="shared" si="0"/>
        <v>455</v>
      </c>
      <c r="F18" s="38">
        <v>298</v>
      </c>
      <c r="G18" s="39">
        <v>0.65494505494505495</v>
      </c>
      <c r="H18" s="40">
        <v>154</v>
      </c>
      <c r="I18" s="39">
        <v>0.33846153846153848</v>
      </c>
      <c r="J18" s="37">
        <v>3</v>
      </c>
      <c r="K18" s="41">
        <v>6.5934065934065934E-3</v>
      </c>
      <c r="L18" s="37">
        <f t="shared" si="1"/>
        <v>830</v>
      </c>
      <c r="M18" s="38">
        <v>537</v>
      </c>
      <c r="N18" s="39">
        <v>0.6469879518072289</v>
      </c>
      <c r="O18" s="40">
        <v>284</v>
      </c>
      <c r="P18" s="39">
        <v>0.34216867469879519</v>
      </c>
      <c r="Q18" s="37">
        <f t="shared" si="2"/>
        <v>9</v>
      </c>
      <c r="R18" s="42">
        <f t="shared" si="3"/>
        <v>1.0843373493975903E-2</v>
      </c>
      <c r="S18" s="33">
        <v>9</v>
      </c>
      <c r="T18" s="33">
        <v>0</v>
      </c>
    </row>
    <row r="19" spans="1:20" ht="15" customHeight="1" x14ac:dyDescent="0.25">
      <c r="A19">
        <v>17</v>
      </c>
      <c r="B19" s="24">
        <v>32</v>
      </c>
      <c r="C19" s="25" t="s">
        <v>18</v>
      </c>
      <c r="D19" s="26" t="s">
        <v>35</v>
      </c>
      <c r="E19" s="27">
        <f t="shared" si="0"/>
        <v>372</v>
      </c>
      <c r="F19" s="28">
        <v>150</v>
      </c>
      <c r="G19" s="29">
        <v>0.40322580645161288</v>
      </c>
      <c r="H19" s="30">
        <v>218</v>
      </c>
      <c r="I19" s="29">
        <v>0.58602150537634412</v>
      </c>
      <c r="J19" s="27">
        <v>4</v>
      </c>
      <c r="K19" s="31">
        <v>1.0752688172043012E-2</v>
      </c>
      <c r="L19" s="27">
        <f t="shared" si="1"/>
        <v>819</v>
      </c>
      <c r="M19" s="28">
        <v>347</v>
      </c>
      <c r="N19" s="29">
        <v>0.42368742368742368</v>
      </c>
      <c r="O19" s="30">
        <v>460</v>
      </c>
      <c r="P19" s="29">
        <v>0.56166056166056166</v>
      </c>
      <c r="Q19" s="27">
        <f t="shared" si="2"/>
        <v>12</v>
      </c>
      <c r="R19" s="32">
        <f t="shared" si="3"/>
        <v>1.4652014652014652E-2</v>
      </c>
      <c r="S19" s="33">
        <v>12</v>
      </c>
      <c r="T19" s="33">
        <v>0</v>
      </c>
    </row>
    <row r="20" spans="1:20" ht="15" customHeight="1" x14ac:dyDescent="0.25">
      <c r="A20">
        <v>18</v>
      </c>
      <c r="B20" s="24">
        <v>32</v>
      </c>
      <c r="C20" s="25" t="s">
        <v>18</v>
      </c>
      <c r="D20" s="26" t="s">
        <v>36</v>
      </c>
      <c r="E20" s="27">
        <f t="shared" si="0"/>
        <v>6</v>
      </c>
      <c r="F20" s="28">
        <v>1</v>
      </c>
      <c r="G20" s="29">
        <v>0.16666666666666666</v>
      </c>
      <c r="H20" s="30">
        <v>5</v>
      </c>
      <c r="I20" s="29">
        <v>0.83333333333333337</v>
      </c>
      <c r="J20" s="27">
        <v>0</v>
      </c>
      <c r="K20" s="31">
        <v>0</v>
      </c>
      <c r="L20" s="27">
        <f t="shared" si="1"/>
        <v>13</v>
      </c>
      <c r="M20" s="28">
        <v>2</v>
      </c>
      <c r="N20" s="29">
        <v>0.15384615384615385</v>
      </c>
      <c r="O20" s="30">
        <v>11</v>
      </c>
      <c r="P20" s="29">
        <v>0.84615384615384615</v>
      </c>
      <c r="Q20" s="27">
        <f t="shared" si="2"/>
        <v>0</v>
      </c>
      <c r="R20" s="32">
        <f t="shared" si="3"/>
        <v>0</v>
      </c>
      <c r="S20" s="33">
        <v>0</v>
      </c>
      <c r="T20" s="33">
        <v>0</v>
      </c>
    </row>
    <row r="21" spans="1:20" ht="15" customHeight="1" x14ac:dyDescent="0.25">
      <c r="A21">
        <v>19</v>
      </c>
      <c r="B21" s="24">
        <v>32</v>
      </c>
      <c r="C21" s="25" t="s">
        <v>18</v>
      </c>
      <c r="D21" s="26" t="s">
        <v>37</v>
      </c>
      <c r="E21" s="27">
        <f t="shared" si="0"/>
        <v>216</v>
      </c>
      <c r="F21" s="28">
        <v>83</v>
      </c>
      <c r="G21" s="29">
        <v>0.38425925925925924</v>
      </c>
      <c r="H21" s="30">
        <v>127</v>
      </c>
      <c r="I21" s="29">
        <v>0.58796296296296291</v>
      </c>
      <c r="J21" s="27">
        <v>6</v>
      </c>
      <c r="K21" s="31">
        <v>2.7777777777777776E-2</v>
      </c>
      <c r="L21" s="27">
        <f t="shared" si="1"/>
        <v>385</v>
      </c>
      <c r="M21" s="28">
        <v>132</v>
      </c>
      <c r="N21" s="29">
        <v>0.34285714285714286</v>
      </c>
      <c r="O21" s="30">
        <v>230</v>
      </c>
      <c r="P21" s="29">
        <v>0.59740259740259738</v>
      </c>
      <c r="Q21" s="27">
        <f t="shared" si="2"/>
        <v>23</v>
      </c>
      <c r="R21" s="32">
        <f t="shared" si="3"/>
        <v>5.9740259740259739E-2</v>
      </c>
      <c r="S21" s="33">
        <v>23</v>
      </c>
      <c r="T21" s="33">
        <v>0</v>
      </c>
    </row>
    <row r="22" spans="1:20" ht="15" customHeight="1" x14ac:dyDescent="0.25">
      <c r="A22">
        <v>20</v>
      </c>
      <c r="B22" s="24">
        <v>32</v>
      </c>
      <c r="C22" s="25" t="s">
        <v>18</v>
      </c>
      <c r="D22" s="26" t="s">
        <v>38</v>
      </c>
      <c r="E22" s="27">
        <f t="shared" si="0"/>
        <v>622</v>
      </c>
      <c r="F22" s="28">
        <v>299</v>
      </c>
      <c r="G22" s="29">
        <v>0.48070739549839231</v>
      </c>
      <c r="H22" s="30">
        <v>320</v>
      </c>
      <c r="I22" s="29">
        <v>0.51446945337620575</v>
      </c>
      <c r="J22" s="27">
        <v>3</v>
      </c>
      <c r="K22" s="31">
        <v>4.8231511254019296E-3</v>
      </c>
      <c r="L22" s="27">
        <f t="shared" si="1"/>
        <v>1245</v>
      </c>
      <c r="M22" s="28">
        <v>589</v>
      </c>
      <c r="N22" s="29">
        <v>0.47309236947791167</v>
      </c>
      <c r="O22" s="30">
        <v>621</v>
      </c>
      <c r="P22" s="29">
        <v>0.49879518072289158</v>
      </c>
      <c r="Q22" s="27">
        <f t="shared" si="2"/>
        <v>35</v>
      </c>
      <c r="R22" s="32">
        <f t="shared" si="3"/>
        <v>2.8112449799196786E-2</v>
      </c>
      <c r="S22" s="33">
        <v>35</v>
      </c>
      <c r="T22" s="33">
        <v>0</v>
      </c>
    </row>
    <row r="23" spans="1:20" ht="15" customHeight="1" x14ac:dyDescent="0.25">
      <c r="A23">
        <v>21</v>
      </c>
      <c r="B23" s="24">
        <v>32</v>
      </c>
      <c r="C23" s="25" t="s">
        <v>18</v>
      </c>
      <c r="D23" s="26" t="s">
        <v>39</v>
      </c>
      <c r="E23" s="27">
        <f t="shared" si="0"/>
        <v>232</v>
      </c>
      <c r="F23" s="28">
        <v>85</v>
      </c>
      <c r="G23" s="29">
        <v>0.36637931034482757</v>
      </c>
      <c r="H23" s="30">
        <v>146</v>
      </c>
      <c r="I23" s="29">
        <v>0.62931034482758619</v>
      </c>
      <c r="J23" s="27">
        <v>1</v>
      </c>
      <c r="K23" s="31">
        <v>4.3103448275862068E-3</v>
      </c>
      <c r="L23" s="27">
        <f t="shared" si="1"/>
        <v>488</v>
      </c>
      <c r="M23" s="28">
        <v>167</v>
      </c>
      <c r="N23" s="29">
        <v>0.34221311475409838</v>
      </c>
      <c r="O23" s="30">
        <v>311</v>
      </c>
      <c r="P23" s="29">
        <v>0.63729508196721307</v>
      </c>
      <c r="Q23" s="27">
        <f t="shared" si="2"/>
        <v>10</v>
      </c>
      <c r="R23" s="32">
        <f t="shared" si="3"/>
        <v>2.0491803278688523E-2</v>
      </c>
      <c r="S23" s="33">
        <v>10</v>
      </c>
      <c r="T23" s="33">
        <v>0</v>
      </c>
    </row>
    <row r="24" spans="1:20" ht="15" customHeight="1" x14ac:dyDescent="0.25">
      <c r="A24">
        <v>22</v>
      </c>
      <c r="B24" s="24">
        <v>32</v>
      </c>
      <c r="C24" s="25" t="s">
        <v>18</v>
      </c>
      <c r="D24" s="26" t="s">
        <v>40</v>
      </c>
      <c r="E24" s="27">
        <f t="shared" si="0"/>
        <v>16</v>
      </c>
      <c r="F24" s="28">
        <v>5</v>
      </c>
      <c r="G24" s="29">
        <v>0.3125</v>
      </c>
      <c r="H24" s="30">
        <v>11</v>
      </c>
      <c r="I24" s="29">
        <v>0.6875</v>
      </c>
      <c r="J24" s="27">
        <v>0</v>
      </c>
      <c r="K24" s="31">
        <v>0</v>
      </c>
      <c r="L24" s="27">
        <f t="shared" si="1"/>
        <v>38</v>
      </c>
      <c r="M24" s="28">
        <v>12</v>
      </c>
      <c r="N24" s="29">
        <v>0.31578947368421051</v>
      </c>
      <c r="O24" s="30">
        <v>26</v>
      </c>
      <c r="P24" s="29">
        <v>0.68421052631578949</v>
      </c>
      <c r="Q24" s="27">
        <f t="shared" si="2"/>
        <v>0</v>
      </c>
      <c r="R24" s="32">
        <f t="shared" si="3"/>
        <v>0</v>
      </c>
      <c r="S24" s="33">
        <v>0</v>
      </c>
      <c r="T24" s="33">
        <v>0</v>
      </c>
    </row>
    <row r="25" spans="1:20" ht="15" customHeight="1" x14ac:dyDescent="0.25">
      <c r="A25">
        <v>23</v>
      </c>
      <c r="B25" s="24">
        <v>32</v>
      </c>
      <c r="C25" s="25" t="s">
        <v>18</v>
      </c>
      <c r="D25" s="26" t="s">
        <v>41</v>
      </c>
      <c r="E25" s="27">
        <f t="shared" si="0"/>
        <v>179</v>
      </c>
      <c r="F25" s="28">
        <v>55</v>
      </c>
      <c r="G25" s="29">
        <v>0.30726256983240224</v>
      </c>
      <c r="H25" s="30">
        <v>124</v>
      </c>
      <c r="I25" s="29">
        <v>0.69273743016759781</v>
      </c>
      <c r="J25" s="27">
        <v>0</v>
      </c>
      <c r="K25" s="31">
        <v>0</v>
      </c>
      <c r="L25" s="27">
        <f t="shared" si="1"/>
        <v>418</v>
      </c>
      <c r="M25" s="28">
        <v>140</v>
      </c>
      <c r="N25" s="29">
        <v>0.3349282296650718</v>
      </c>
      <c r="O25" s="30">
        <v>274</v>
      </c>
      <c r="P25" s="29">
        <v>0.65550239234449759</v>
      </c>
      <c r="Q25" s="27">
        <f t="shared" si="2"/>
        <v>4</v>
      </c>
      <c r="R25" s="32">
        <f t="shared" si="3"/>
        <v>9.5693779904306216E-3</v>
      </c>
      <c r="S25" s="33">
        <v>4</v>
      </c>
      <c r="T25" s="33">
        <v>0</v>
      </c>
    </row>
    <row r="26" spans="1:20" ht="15" customHeight="1" x14ac:dyDescent="0.25">
      <c r="A26">
        <v>24</v>
      </c>
      <c r="B26" s="34">
        <v>32</v>
      </c>
      <c r="C26" s="35" t="s">
        <v>18</v>
      </c>
      <c r="D26" s="36" t="s">
        <v>42</v>
      </c>
      <c r="E26" s="37">
        <f t="shared" si="0"/>
        <v>617</v>
      </c>
      <c r="F26" s="38">
        <v>513</v>
      </c>
      <c r="G26" s="39">
        <v>0.83144246353322526</v>
      </c>
      <c r="H26" s="40">
        <v>103</v>
      </c>
      <c r="I26" s="39">
        <v>0.16693679092382496</v>
      </c>
      <c r="J26" s="37">
        <v>1</v>
      </c>
      <c r="K26" s="41">
        <v>1.6207455429497568E-3</v>
      </c>
      <c r="L26" s="37">
        <f t="shared" si="1"/>
        <v>1051</v>
      </c>
      <c r="M26" s="38">
        <v>834</v>
      </c>
      <c r="N26" s="39">
        <v>0.79352997145575643</v>
      </c>
      <c r="O26" s="40">
        <v>209</v>
      </c>
      <c r="P26" s="39">
        <v>0.19885823025689819</v>
      </c>
      <c r="Q26" s="37">
        <f t="shared" si="2"/>
        <v>8</v>
      </c>
      <c r="R26" s="42">
        <f t="shared" si="3"/>
        <v>7.6117982873453857E-3</v>
      </c>
      <c r="S26" s="33">
        <v>7</v>
      </c>
      <c r="T26" s="33">
        <v>1</v>
      </c>
    </row>
    <row r="27" spans="1:20" ht="15" customHeight="1" x14ac:dyDescent="0.25">
      <c r="A27">
        <v>25</v>
      </c>
      <c r="B27" s="34">
        <v>32</v>
      </c>
      <c r="C27" s="35" t="s">
        <v>18</v>
      </c>
      <c r="D27" s="36" t="s">
        <v>43</v>
      </c>
      <c r="E27" s="37">
        <f t="shared" si="0"/>
        <v>268</v>
      </c>
      <c r="F27" s="38">
        <v>262</v>
      </c>
      <c r="G27" s="39">
        <v>0.97761194029850751</v>
      </c>
      <c r="H27" s="40">
        <v>6</v>
      </c>
      <c r="I27" s="39">
        <v>2.2388059701492536E-2</v>
      </c>
      <c r="J27" s="37">
        <v>0</v>
      </c>
      <c r="K27" s="41">
        <v>0</v>
      </c>
      <c r="L27" s="37">
        <f t="shared" si="1"/>
        <v>444</v>
      </c>
      <c r="M27" s="38">
        <v>423</v>
      </c>
      <c r="N27" s="39">
        <v>0.95270270270270274</v>
      </c>
      <c r="O27" s="40">
        <v>20</v>
      </c>
      <c r="P27" s="39">
        <v>4.5045045045045043E-2</v>
      </c>
      <c r="Q27" s="37">
        <f t="shared" si="2"/>
        <v>1</v>
      </c>
      <c r="R27" s="42">
        <f t="shared" si="3"/>
        <v>2.2522522522522522E-3</v>
      </c>
      <c r="S27" s="33">
        <v>1</v>
      </c>
      <c r="T27" s="33">
        <v>0</v>
      </c>
    </row>
    <row r="28" spans="1:20" ht="15" customHeight="1" x14ac:dyDescent="0.25">
      <c r="A28">
        <v>26</v>
      </c>
      <c r="B28" s="34">
        <v>32</v>
      </c>
      <c r="C28" s="35" t="s">
        <v>18</v>
      </c>
      <c r="D28" s="36" t="s">
        <v>44</v>
      </c>
      <c r="E28" s="37">
        <f t="shared" si="0"/>
        <v>311</v>
      </c>
      <c r="F28" s="38">
        <v>289</v>
      </c>
      <c r="G28" s="39">
        <v>0.92926045016077174</v>
      </c>
      <c r="H28" s="40">
        <v>21</v>
      </c>
      <c r="I28" s="39">
        <v>6.7524115755627015E-2</v>
      </c>
      <c r="J28" s="37">
        <v>1</v>
      </c>
      <c r="K28" s="41">
        <v>3.2154340836012861E-3</v>
      </c>
      <c r="L28" s="37">
        <f t="shared" si="1"/>
        <v>516</v>
      </c>
      <c r="M28" s="38">
        <v>466</v>
      </c>
      <c r="N28" s="39">
        <v>0.9031007751937985</v>
      </c>
      <c r="O28" s="40">
        <v>45</v>
      </c>
      <c r="P28" s="39">
        <v>8.7209302325581398E-2</v>
      </c>
      <c r="Q28" s="37">
        <f t="shared" si="2"/>
        <v>5</v>
      </c>
      <c r="R28" s="42">
        <f t="shared" si="3"/>
        <v>9.6899224806201549E-3</v>
      </c>
      <c r="S28" s="33">
        <v>5</v>
      </c>
      <c r="T28" s="33">
        <v>0</v>
      </c>
    </row>
    <row r="29" spans="1:20" ht="15" customHeight="1" x14ac:dyDescent="0.25">
      <c r="A29">
        <v>27</v>
      </c>
      <c r="B29" s="34">
        <v>32</v>
      </c>
      <c r="C29" s="35" t="s">
        <v>18</v>
      </c>
      <c r="D29" s="36" t="s">
        <v>45</v>
      </c>
      <c r="E29" s="37">
        <f t="shared" si="0"/>
        <v>132</v>
      </c>
      <c r="F29" s="38">
        <v>129</v>
      </c>
      <c r="G29" s="39">
        <v>0.97727272727272729</v>
      </c>
      <c r="H29" s="40">
        <v>2</v>
      </c>
      <c r="I29" s="39">
        <v>1.5151515151515152E-2</v>
      </c>
      <c r="J29" s="37">
        <v>1</v>
      </c>
      <c r="K29" s="41">
        <v>7.575757575757576E-3</v>
      </c>
      <c r="L29" s="37">
        <f t="shared" si="1"/>
        <v>245</v>
      </c>
      <c r="M29" s="38">
        <v>227</v>
      </c>
      <c r="N29" s="39">
        <v>0.92653061224489797</v>
      </c>
      <c r="O29" s="40">
        <v>14</v>
      </c>
      <c r="P29" s="39">
        <v>5.7142857142857141E-2</v>
      </c>
      <c r="Q29" s="37">
        <f t="shared" si="2"/>
        <v>4</v>
      </c>
      <c r="R29" s="42">
        <f t="shared" si="3"/>
        <v>1.6326530612244899E-2</v>
      </c>
      <c r="S29" s="33">
        <v>4</v>
      </c>
      <c r="T29" s="33">
        <v>0</v>
      </c>
    </row>
    <row r="30" spans="1:20" ht="15" customHeight="1" x14ac:dyDescent="0.25">
      <c r="A30">
        <v>28</v>
      </c>
      <c r="B30" s="43">
        <v>32</v>
      </c>
      <c r="C30" s="44" t="s">
        <v>18</v>
      </c>
      <c r="D30" s="45" t="s">
        <v>46</v>
      </c>
      <c r="E30" s="46">
        <f t="shared" si="0"/>
        <v>381</v>
      </c>
      <c r="F30" s="47">
        <v>337</v>
      </c>
      <c r="G30" s="48">
        <v>0.884514435695538</v>
      </c>
      <c r="H30" s="49">
        <v>44</v>
      </c>
      <c r="I30" s="48">
        <v>0.11548556430446194</v>
      </c>
      <c r="J30" s="46">
        <v>0</v>
      </c>
      <c r="K30" s="50">
        <v>0</v>
      </c>
      <c r="L30" s="46">
        <f t="shared" si="1"/>
        <v>631</v>
      </c>
      <c r="M30" s="47">
        <v>546</v>
      </c>
      <c r="N30" s="48">
        <v>0.86529318541996836</v>
      </c>
      <c r="O30" s="49">
        <v>82</v>
      </c>
      <c r="P30" s="48">
        <v>0.12995245641838352</v>
      </c>
      <c r="Q30" s="46">
        <f t="shared" si="2"/>
        <v>3</v>
      </c>
      <c r="R30" s="51">
        <f t="shared" si="3"/>
        <v>4.7543581616481777E-3</v>
      </c>
      <c r="S30" s="33">
        <v>3</v>
      </c>
      <c r="T30" s="33">
        <v>0</v>
      </c>
    </row>
    <row r="31" spans="1:20" ht="15" customHeight="1" x14ac:dyDescent="0.25">
      <c r="A31">
        <v>29</v>
      </c>
      <c r="B31" s="34">
        <v>32</v>
      </c>
      <c r="C31" s="35" t="s">
        <v>18</v>
      </c>
      <c r="D31" s="36" t="s">
        <v>47</v>
      </c>
      <c r="E31" s="37">
        <f t="shared" si="0"/>
        <v>379</v>
      </c>
      <c r="F31" s="38">
        <v>283</v>
      </c>
      <c r="G31" s="39">
        <v>0.74670184696569919</v>
      </c>
      <c r="H31" s="40">
        <v>92</v>
      </c>
      <c r="I31" s="39">
        <v>0.24274406332453827</v>
      </c>
      <c r="J31" s="37">
        <v>4</v>
      </c>
      <c r="K31" s="41">
        <v>1.0554089709762533E-2</v>
      </c>
      <c r="L31" s="37">
        <f t="shared" si="1"/>
        <v>656</v>
      </c>
      <c r="M31" s="38">
        <v>453</v>
      </c>
      <c r="N31" s="39">
        <v>0.69054878048780488</v>
      </c>
      <c r="O31" s="40">
        <v>190</v>
      </c>
      <c r="P31" s="39">
        <v>0.28963414634146339</v>
      </c>
      <c r="Q31" s="37">
        <f t="shared" si="2"/>
        <v>13</v>
      </c>
      <c r="R31" s="42">
        <f t="shared" si="3"/>
        <v>1.9817073170731708E-2</v>
      </c>
      <c r="S31" s="33">
        <v>12</v>
      </c>
      <c r="T31" s="33">
        <v>1</v>
      </c>
    </row>
    <row r="32" spans="1:20" ht="15" customHeight="1" x14ac:dyDescent="0.25">
      <c r="A32">
        <v>30</v>
      </c>
      <c r="B32" s="34">
        <v>32</v>
      </c>
      <c r="C32" s="35" t="s">
        <v>18</v>
      </c>
      <c r="D32" s="36" t="s">
        <v>48</v>
      </c>
      <c r="E32" s="37">
        <f t="shared" si="0"/>
        <v>162</v>
      </c>
      <c r="F32" s="38">
        <v>158</v>
      </c>
      <c r="G32" s="39">
        <v>0.97530864197530864</v>
      </c>
      <c r="H32" s="40">
        <v>3</v>
      </c>
      <c r="I32" s="39">
        <v>1.8518518518518517E-2</v>
      </c>
      <c r="J32" s="37">
        <v>1</v>
      </c>
      <c r="K32" s="41">
        <v>6.1728395061728392E-3</v>
      </c>
      <c r="L32" s="37">
        <f t="shared" si="1"/>
        <v>260</v>
      </c>
      <c r="M32" s="38">
        <v>242</v>
      </c>
      <c r="N32" s="39">
        <v>0.93076923076923079</v>
      </c>
      <c r="O32" s="40">
        <v>13</v>
      </c>
      <c r="P32" s="39">
        <v>0.05</v>
      </c>
      <c r="Q32" s="37">
        <f t="shared" si="2"/>
        <v>5</v>
      </c>
      <c r="R32" s="42">
        <f t="shared" si="3"/>
        <v>1.9230769230769232E-2</v>
      </c>
      <c r="S32" s="33">
        <v>4</v>
      </c>
      <c r="T32" s="33">
        <v>1</v>
      </c>
    </row>
    <row r="33" spans="1:20" ht="15" customHeight="1" x14ac:dyDescent="0.25">
      <c r="A33">
        <v>31</v>
      </c>
      <c r="B33" s="34">
        <v>32</v>
      </c>
      <c r="C33" s="35" t="s">
        <v>18</v>
      </c>
      <c r="D33" s="36" t="s">
        <v>49</v>
      </c>
      <c r="E33" s="37">
        <f t="shared" si="0"/>
        <v>229</v>
      </c>
      <c r="F33" s="38">
        <v>219</v>
      </c>
      <c r="G33" s="39">
        <v>0.95633187772925765</v>
      </c>
      <c r="H33" s="40">
        <v>10</v>
      </c>
      <c r="I33" s="39">
        <v>4.3668122270742356E-2</v>
      </c>
      <c r="J33" s="37">
        <v>0</v>
      </c>
      <c r="K33" s="41">
        <v>0</v>
      </c>
      <c r="L33" s="37">
        <f t="shared" si="1"/>
        <v>348</v>
      </c>
      <c r="M33" s="38">
        <v>325</v>
      </c>
      <c r="N33" s="39">
        <v>0.93390804597701149</v>
      </c>
      <c r="O33" s="40">
        <v>20</v>
      </c>
      <c r="P33" s="39">
        <v>5.7471264367816091E-2</v>
      </c>
      <c r="Q33" s="37">
        <f t="shared" si="2"/>
        <v>3</v>
      </c>
      <c r="R33" s="42">
        <f t="shared" si="3"/>
        <v>8.6206896551724137E-3</v>
      </c>
      <c r="S33" s="33">
        <v>3</v>
      </c>
      <c r="T33" s="33">
        <v>0</v>
      </c>
    </row>
    <row r="34" spans="1:20" ht="15" customHeight="1" x14ac:dyDescent="0.25">
      <c r="A34">
        <v>32</v>
      </c>
      <c r="B34" s="34">
        <v>32</v>
      </c>
      <c r="C34" s="35" t="s">
        <v>18</v>
      </c>
      <c r="D34" s="36" t="s">
        <v>50</v>
      </c>
      <c r="E34" s="37">
        <f t="shared" si="0"/>
        <v>152</v>
      </c>
      <c r="F34" s="38">
        <v>151</v>
      </c>
      <c r="G34" s="39">
        <v>0.99342105263157898</v>
      </c>
      <c r="H34" s="40">
        <v>0</v>
      </c>
      <c r="I34" s="39">
        <v>0</v>
      </c>
      <c r="J34" s="37">
        <v>1</v>
      </c>
      <c r="K34" s="41">
        <v>6.5789473684210523E-3</v>
      </c>
      <c r="L34" s="37">
        <f t="shared" si="1"/>
        <v>244</v>
      </c>
      <c r="M34" s="38">
        <v>232</v>
      </c>
      <c r="N34" s="39">
        <v>0.95081967213114749</v>
      </c>
      <c r="O34" s="40">
        <v>8</v>
      </c>
      <c r="P34" s="39">
        <v>3.2786885245901641E-2</v>
      </c>
      <c r="Q34" s="37">
        <f t="shared" si="2"/>
        <v>4</v>
      </c>
      <c r="R34" s="42">
        <f t="shared" si="3"/>
        <v>1.6393442622950821E-2</v>
      </c>
      <c r="S34" s="33">
        <v>4</v>
      </c>
      <c r="T34" s="33">
        <v>0</v>
      </c>
    </row>
    <row r="35" spans="1:20" ht="15" customHeight="1" x14ac:dyDescent="0.25">
      <c r="A35">
        <v>33</v>
      </c>
      <c r="B35" s="43">
        <v>32</v>
      </c>
      <c r="C35" s="44" t="s">
        <v>18</v>
      </c>
      <c r="D35" s="45" t="s">
        <v>51</v>
      </c>
      <c r="E35" s="46">
        <f t="shared" si="0"/>
        <v>489</v>
      </c>
      <c r="F35" s="47">
        <v>484</v>
      </c>
      <c r="G35" s="48">
        <v>0.9897750511247444</v>
      </c>
      <c r="H35" s="49">
        <v>5</v>
      </c>
      <c r="I35" s="48">
        <v>1.0224948875255624E-2</v>
      </c>
      <c r="J35" s="46">
        <v>0</v>
      </c>
      <c r="K35" s="50">
        <v>0</v>
      </c>
      <c r="L35" s="46">
        <f t="shared" si="1"/>
        <v>876</v>
      </c>
      <c r="M35" s="47">
        <v>853</v>
      </c>
      <c r="N35" s="48">
        <v>0.97374429223744297</v>
      </c>
      <c r="O35" s="49">
        <v>18</v>
      </c>
      <c r="P35" s="48">
        <v>2.0547945205479451E-2</v>
      </c>
      <c r="Q35" s="46">
        <f t="shared" si="2"/>
        <v>5</v>
      </c>
      <c r="R35" s="51">
        <f t="shared" si="3"/>
        <v>5.7077625570776253E-3</v>
      </c>
      <c r="S35" s="33">
        <v>5</v>
      </c>
      <c r="T35" s="33">
        <v>0</v>
      </c>
    </row>
    <row r="36" spans="1:20" ht="15" customHeight="1" x14ac:dyDescent="0.25">
      <c r="A36">
        <v>34</v>
      </c>
      <c r="B36" s="34">
        <v>32</v>
      </c>
      <c r="C36" s="35" t="s">
        <v>18</v>
      </c>
      <c r="D36" s="36" t="s">
        <v>52</v>
      </c>
      <c r="E36" s="37">
        <f t="shared" si="0"/>
        <v>352</v>
      </c>
      <c r="F36" s="38">
        <v>346</v>
      </c>
      <c r="G36" s="39">
        <v>0.98295454545454541</v>
      </c>
      <c r="H36" s="40">
        <v>5</v>
      </c>
      <c r="I36" s="39">
        <v>1.4204545454545454E-2</v>
      </c>
      <c r="J36" s="37">
        <v>1</v>
      </c>
      <c r="K36" s="41">
        <v>2.840909090909091E-3</v>
      </c>
      <c r="L36" s="37">
        <f t="shared" si="1"/>
        <v>637</v>
      </c>
      <c r="M36" s="38">
        <v>614</v>
      </c>
      <c r="N36" s="39">
        <v>0.96389324960753531</v>
      </c>
      <c r="O36" s="40">
        <v>20</v>
      </c>
      <c r="P36" s="39">
        <v>3.1397174254317109E-2</v>
      </c>
      <c r="Q36" s="37">
        <f t="shared" si="2"/>
        <v>3</v>
      </c>
      <c r="R36" s="42">
        <f t="shared" si="3"/>
        <v>4.7095761381475663E-3</v>
      </c>
      <c r="S36" s="33">
        <v>3</v>
      </c>
      <c r="T36" s="33">
        <v>0</v>
      </c>
    </row>
    <row r="37" spans="1:20" ht="15" customHeight="1" x14ac:dyDescent="0.25">
      <c r="A37">
        <v>35</v>
      </c>
      <c r="B37" s="34">
        <v>32</v>
      </c>
      <c r="C37" s="35" t="s">
        <v>18</v>
      </c>
      <c r="D37" s="36" t="s">
        <v>53</v>
      </c>
      <c r="E37" s="37">
        <f t="shared" si="0"/>
        <v>228</v>
      </c>
      <c r="F37" s="38">
        <v>195</v>
      </c>
      <c r="G37" s="39">
        <v>0.85526315789473684</v>
      </c>
      <c r="H37" s="40">
        <v>31</v>
      </c>
      <c r="I37" s="39">
        <v>0.13596491228070176</v>
      </c>
      <c r="J37" s="37">
        <v>2</v>
      </c>
      <c r="K37" s="41">
        <v>8.771929824561403E-3</v>
      </c>
      <c r="L37" s="37">
        <f t="shared" si="1"/>
        <v>455</v>
      </c>
      <c r="M37" s="38">
        <v>372</v>
      </c>
      <c r="N37" s="39">
        <v>0.81758241758241756</v>
      </c>
      <c r="O37" s="40">
        <v>76</v>
      </c>
      <c r="P37" s="39">
        <v>0.16703296703296702</v>
      </c>
      <c r="Q37" s="37">
        <f t="shared" si="2"/>
        <v>7</v>
      </c>
      <c r="R37" s="42">
        <f t="shared" si="3"/>
        <v>1.5384615384615385E-2</v>
      </c>
      <c r="S37" s="33">
        <v>7</v>
      </c>
      <c r="T37" s="33">
        <v>0</v>
      </c>
    </row>
    <row r="38" spans="1:20" ht="15" customHeight="1" x14ac:dyDescent="0.25">
      <c r="A38">
        <v>36</v>
      </c>
      <c r="B38" s="34">
        <v>32</v>
      </c>
      <c r="C38" s="35" t="s">
        <v>18</v>
      </c>
      <c r="D38" s="36" t="s">
        <v>54</v>
      </c>
      <c r="E38" s="37">
        <f t="shared" si="0"/>
        <v>350</v>
      </c>
      <c r="F38" s="38">
        <v>329</v>
      </c>
      <c r="G38" s="39">
        <v>0.94</v>
      </c>
      <c r="H38" s="40">
        <v>20</v>
      </c>
      <c r="I38" s="39">
        <v>5.7142857142857141E-2</v>
      </c>
      <c r="J38" s="37">
        <v>1</v>
      </c>
      <c r="K38" s="41">
        <v>2.8571428571428571E-3</v>
      </c>
      <c r="L38" s="37">
        <f t="shared" si="1"/>
        <v>565</v>
      </c>
      <c r="M38" s="38">
        <v>519</v>
      </c>
      <c r="N38" s="39">
        <v>0.91858407079646021</v>
      </c>
      <c r="O38" s="40">
        <v>39</v>
      </c>
      <c r="P38" s="39">
        <v>6.9026548672566371E-2</v>
      </c>
      <c r="Q38" s="37">
        <f t="shared" si="2"/>
        <v>7</v>
      </c>
      <c r="R38" s="42">
        <f t="shared" si="3"/>
        <v>1.2389380530973451E-2</v>
      </c>
      <c r="S38" s="33">
        <v>7</v>
      </c>
      <c r="T38" s="33">
        <v>0</v>
      </c>
    </row>
    <row r="39" spans="1:20" ht="15" customHeight="1" x14ac:dyDescent="0.25">
      <c r="A39">
        <v>37</v>
      </c>
      <c r="B39" s="34">
        <v>32</v>
      </c>
      <c r="C39" s="35" t="s">
        <v>18</v>
      </c>
      <c r="D39" s="36" t="s">
        <v>55</v>
      </c>
      <c r="E39" s="37">
        <f t="shared" si="0"/>
        <v>280</v>
      </c>
      <c r="F39" s="38">
        <v>279</v>
      </c>
      <c r="G39" s="39">
        <v>0.99642857142857144</v>
      </c>
      <c r="H39" s="40">
        <v>0</v>
      </c>
      <c r="I39" s="39">
        <v>0</v>
      </c>
      <c r="J39" s="37">
        <v>1</v>
      </c>
      <c r="K39" s="41">
        <v>3.5714285714285713E-3</v>
      </c>
      <c r="L39" s="37">
        <f t="shared" si="1"/>
        <v>455</v>
      </c>
      <c r="M39" s="38">
        <v>441</v>
      </c>
      <c r="N39" s="39">
        <v>0.96923076923076923</v>
      </c>
      <c r="O39" s="40">
        <v>10</v>
      </c>
      <c r="P39" s="39">
        <v>2.197802197802198E-2</v>
      </c>
      <c r="Q39" s="37">
        <f t="shared" si="2"/>
        <v>4</v>
      </c>
      <c r="R39" s="42">
        <f t="shared" si="3"/>
        <v>8.7912087912087912E-3</v>
      </c>
      <c r="S39" s="33">
        <v>4</v>
      </c>
      <c r="T39" s="33">
        <v>0</v>
      </c>
    </row>
    <row r="40" spans="1:20" ht="15" customHeight="1" x14ac:dyDescent="0.25">
      <c r="A40">
        <v>38</v>
      </c>
      <c r="B40" s="43">
        <v>32</v>
      </c>
      <c r="C40" s="44" t="s">
        <v>18</v>
      </c>
      <c r="D40" s="45" t="s">
        <v>56</v>
      </c>
      <c r="E40" s="46">
        <f t="shared" si="0"/>
        <v>302</v>
      </c>
      <c r="F40" s="47">
        <v>292</v>
      </c>
      <c r="G40" s="48">
        <v>0.9668874172185431</v>
      </c>
      <c r="H40" s="49">
        <v>8</v>
      </c>
      <c r="I40" s="48">
        <v>2.6490066225165563E-2</v>
      </c>
      <c r="J40" s="46">
        <v>2</v>
      </c>
      <c r="K40" s="50">
        <v>6.6225165562913907E-3</v>
      </c>
      <c r="L40" s="46">
        <f t="shared" si="1"/>
        <v>436</v>
      </c>
      <c r="M40" s="47">
        <v>413</v>
      </c>
      <c r="N40" s="48">
        <v>0.94724770642201839</v>
      </c>
      <c r="O40" s="49">
        <v>22</v>
      </c>
      <c r="P40" s="48">
        <v>5.0458715596330278E-2</v>
      </c>
      <c r="Q40" s="46">
        <f t="shared" si="2"/>
        <v>1</v>
      </c>
      <c r="R40" s="51">
        <f t="shared" si="3"/>
        <v>2.2935779816513763E-3</v>
      </c>
      <c r="S40" s="33">
        <v>1</v>
      </c>
      <c r="T40" s="33">
        <v>0</v>
      </c>
    </row>
    <row r="41" spans="1:20" ht="15" customHeight="1" x14ac:dyDescent="0.25">
      <c r="A41">
        <v>39</v>
      </c>
      <c r="B41" s="34">
        <v>32</v>
      </c>
      <c r="C41" s="35" t="s">
        <v>18</v>
      </c>
      <c r="D41" s="36" t="s">
        <v>57</v>
      </c>
      <c r="E41" s="37">
        <f t="shared" si="0"/>
        <v>330</v>
      </c>
      <c r="F41" s="38">
        <v>310</v>
      </c>
      <c r="G41" s="39">
        <v>0.93939393939393945</v>
      </c>
      <c r="H41" s="40">
        <v>19</v>
      </c>
      <c r="I41" s="39">
        <v>5.7575757575757579E-2</v>
      </c>
      <c r="J41" s="37">
        <v>1</v>
      </c>
      <c r="K41" s="41">
        <v>3.0303030303030303E-3</v>
      </c>
      <c r="L41" s="37">
        <f t="shared" si="1"/>
        <v>545</v>
      </c>
      <c r="M41" s="38">
        <v>480</v>
      </c>
      <c r="N41" s="39">
        <v>0.88073394495412849</v>
      </c>
      <c r="O41" s="40">
        <v>62</v>
      </c>
      <c r="P41" s="39">
        <v>0.11376146788990826</v>
      </c>
      <c r="Q41" s="37">
        <f t="shared" si="2"/>
        <v>3</v>
      </c>
      <c r="R41" s="42">
        <f t="shared" si="3"/>
        <v>5.5045871559633031E-3</v>
      </c>
      <c r="S41" s="33">
        <v>3</v>
      </c>
      <c r="T41" s="33">
        <v>0</v>
      </c>
    </row>
    <row r="42" spans="1:20" ht="15" customHeight="1" x14ac:dyDescent="0.25">
      <c r="A42">
        <v>40</v>
      </c>
      <c r="B42" s="34">
        <v>32</v>
      </c>
      <c r="C42" s="35" t="s">
        <v>18</v>
      </c>
      <c r="D42" s="36" t="s">
        <v>58</v>
      </c>
      <c r="E42" s="37">
        <f t="shared" si="0"/>
        <v>279</v>
      </c>
      <c r="F42" s="38">
        <v>277</v>
      </c>
      <c r="G42" s="39">
        <v>0.99283154121863804</v>
      </c>
      <c r="H42" s="40">
        <v>2</v>
      </c>
      <c r="I42" s="39">
        <v>7.1684587813620072E-3</v>
      </c>
      <c r="J42" s="37">
        <v>0</v>
      </c>
      <c r="K42" s="41">
        <v>0</v>
      </c>
      <c r="L42" s="37">
        <f t="shared" si="1"/>
        <v>379</v>
      </c>
      <c r="M42" s="38">
        <v>370</v>
      </c>
      <c r="N42" s="39">
        <v>0.9762532981530343</v>
      </c>
      <c r="O42" s="40">
        <v>6</v>
      </c>
      <c r="P42" s="39">
        <v>1.5831134564643801E-2</v>
      </c>
      <c r="Q42" s="37">
        <f t="shared" si="2"/>
        <v>3</v>
      </c>
      <c r="R42" s="42">
        <f t="shared" si="3"/>
        <v>7.9155672823219003E-3</v>
      </c>
      <c r="S42" s="33">
        <v>3</v>
      </c>
      <c r="T42" s="33">
        <v>0</v>
      </c>
    </row>
    <row r="43" spans="1:20" ht="15" customHeight="1" x14ac:dyDescent="0.25">
      <c r="A43">
        <v>41</v>
      </c>
      <c r="B43" s="34">
        <v>32</v>
      </c>
      <c r="C43" s="35" t="s">
        <v>18</v>
      </c>
      <c r="D43" s="36" t="s">
        <v>59</v>
      </c>
      <c r="E43" s="37">
        <f t="shared" si="0"/>
        <v>456</v>
      </c>
      <c r="F43" s="38">
        <v>424</v>
      </c>
      <c r="G43" s="39">
        <v>0.92982456140350878</v>
      </c>
      <c r="H43" s="40">
        <v>31</v>
      </c>
      <c r="I43" s="39">
        <v>6.798245614035088E-2</v>
      </c>
      <c r="J43" s="37">
        <v>1</v>
      </c>
      <c r="K43" s="41">
        <v>2.1929824561403508E-3</v>
      </c>
      <c r="L43" s="37">
        <f t="shared" si="1"/>
        <v>827</v>
      </c>
      <c r="M43" s="38">
        <v>744</v>
      </c>
      <c r="N43" s="39">
        <v>0.89963724304715842</v>
      </c>
      <c r="O43" s="40">
        <v>74</v>
      </c>
      <c r="P43" s="39">
        <v>8.9480048367593712E-2</v>
      </c>
      <c r="Q43" s="37">
        <f t="shared" si="2"/>
        <v>9</v>
      </c>
      <c r="R43" s="42">
        <f t="shared" si="3"/>
        <v>1.0882708585247884E-2</v>
      </c>
      <c r="S43" s="33">
        <v>9</v>
      </c>
      <c r="T43" s="33">
        <v>0</v>
      </c>
    </row>
    <row r="44" spans="1:20" ht="15" customHeight="1" x14ac:dyDescent="0.25">
      <c r="A44">
        <v>42</v>
      </c>
      <c r="B44" s="34">
        <v>32</v>
      </c>
      <c r="C44" s="35" t="s">
        <v>18</v>
      </c>
      <c r="D44" s="36" t="s">
        <v>60</v>
      </c>
      <c r="E44" s="37">
        <f t="shared" si="0"/>
        <v>320</v>
      </c>
      <c r="F44" s="38">
        <v>309</v>
      </c>
      <c r="G44" s="39">
        <v>0.96562499999999996</v>
      </c>
      <c r="H44" s="40">
        <v>10</v>
      </c>
      <c r="I44" s="39">
        <v>3.125E-2</v>
      </c>
      <c r="J44" s="37">
        <v>1</v>
      </c>
      <c r="K44" s="41">
        <v>3.1250000000000002E-3</v>
      </c>
      <c r="L44" s="37">
        <f t="shared" si="1"/>
        <v>494</v>
      </c>
      <c r="M44" s="38">
        <v>460</v>
      </c>
      <c r="N44" s="39">
        <v>0.93117408906882593</v>
      </c>
      <c r="O44" s="40">
        <v>32</v>
      </c>
      <c r="P44" s="39">
        <v>6.4777327935222673E-2</v>
      </c>
      <c r="Q44" s="37">
        <f t="shared" si="2"/>
        <v>2</v>
      </c>
      <c r="R44" s="42">
        <f t="shared" si="3"/>
        <v>4.048582995951417E-3</v>
      </c>
      <c r="S44" s="33">
        <v>2</v>
      </c>
      <c r="T44" s="33">
        <v>0</v>
      </c>
    </row>
    <row r="45" spans="1:20" ht="15" customHeight="1" x14ac:dyDescent="0.25">
      <c r="A45">
        <v>43</v>
      </c>
      <c r="B45" s="43">
        <v>32</v>
      </c>
      <c r="C45" s="44" t="s">
        <v>18</v>
      </c>
      <c r="D45" s="45" t="s">
        <v>61</v>
      </c>
      <c r="E45" s="46">
        <f t="shared" si="0"/>
        <v>230</v>
      </c>
      <c r="F45" s="47">
        <v>195</v>
      </c>
      <c r="G45" s="48">
        <v>0.84782608695652173</v>
      </c>
      <c r="H45" s="49">
        <v>35</v>
      </c>
      <c r="I45" s="48">
        <v>0.15217391304347827</v>
      </c>
      <c r="J45" s="46">
        <v>0</v>
      </c>
      <c r="K45" s="50">
        <v>0</v>
      </c>
      <c r="L45" s="46">
        <f t="shared" si="1"/>
        <v>429</v>
      </c>
      <c r="M45" s="47">
        <v>346</v>
      </c>
      <c r="N45" s="48">
        <v>0.80652680652680653</v>
      </c>
      <c r="O45" s="49">
        <v>74</v>
      </c>
      <c r="P45" s="48">
        <v>0.17249417249417248</v>
      </c>
      <c r="Q45" s="46">
        <f t="shared" si="2"/>
        <v>9</v>
      </c>
      <c r="R45" s="51">
        <f t="shared" si="3"/>
        <v>2.097902097902098E-2</v>
      </c>
      <c r="S45" s="33">
        <v>7</v>
      </c>
      <c r="T45" s="33">
        <v>2</v>
      </c>
    </row>
    <row r="46" spans="1:20" ht="15" customHeight="1" x14ac:dyDescent="0.25">
      <c r="A46">
        <v>44</v>
      </c>
      <c r="B46" s="34">
        <v>32</v>
      </c>
      <c r="C46" s="35" t="s">
        <v>18</v>
      </c>
      <c r="D46" s="36" t="s">
        <v>62</v>
      </c>
      <c r="E46" s="37">
        <f t="shared" si="0"/>
        <v>215</v>
      </c>
      <c r="F46" s="38">
        <v>182</v>
      </c>
      <c r="G46" s="39">
        <v>0.84651162790697676</v>
      </c>
      <c r="H46" s="40">
        <v>31</v>
      </c>
      <c r="I46" s="39">
        <v>0.14418604651162792</v>
      </c>
      <c r="J46" s="37">
        <v>2</v>
      </c>
      <c r="K46" s="41">
        <v>9.3023255813953487E-3</v>
      </c>
      <c r="L46" s="37">
        <f t="shared" si="1"/>
        <v>375</v>
      </c>
      <c r="M46" s="38">
        <v>293</v>
      </c>
      <c r="N46" s="39">
        <v>0.78133333333333332</v>
      </c>
      <c r="O46" s="40">
        <v>70</v>
      </c>
      <c r="P46" s="39">
        <v>0.18666666666666668</v>
      </c>
      <c r="Q46" s="37">
        <f t="shared" si="2"/>
        <v>12</v>
      </c>
      <c r="R46" s="42">
        <f t="shared" si="3"/>
        <v>3.2000000000000001E-2</v>
      </c>
      <c r="S46" s="33">
        <v>12</v>
      </c>
      <c r="T46" s="33">
        <v>0</v>
      </c>
    </row>
    <row r="47" spans="1:20" ht="15" customHeight="1" x14ac:dyDescent="0.25">
      <c r="A47">
        <v>45</v>
      </c>
      <c r="B47" s="34">
        <v>32</v>
      </c>
      <c r="C47" s="35" t="s">
        <v>18</v>
      </c>
      <c r="D47" s="36" t="s">
        <v>63</v>
      </c>
      <c r="E47" s="37">
        <f t="shared" si="0"/>
        <v>359</v>
      </c>
      <c r="F47" s="38">
        <v>284</v>
      </c>
      <c r="G47" s="39">
        <v>0.79108635097493041</v>
      </c>
      <c r="H47" s="40">
        <v>75</v>
      </c>
      <c r="I47" s="39">
        <v>0.20891364902506965</v>
      </c>
      <c r="J47" s="37">
        <v>0</v>
      </c>
      <c r="K47" s="41">
        <v>0</v>
      </c>
      <c r="L47" s="37">
        <f t="shared" si="1"/>
        <v>590</v>
      </c>
      <c r="M47" s="38">
        <v>438</v>
      </c>
      <c r="N47" s="39">
        <v>0.74237288135593216</v>
      </c>
      <c r="O47" s="40">
        <v>142</v>
      </c>
      <c r="P47" s="39">
        <v>0.24067796610169492</v>
      </c>
      <c r="Q47" s="37">
        <f t="shared" si="2"/>
        <v>10</v>
      </c>
      <c r="R47" s="42">
        <f t="shared" si="3"/>
        <v>1.6949152542372881E-2</v>
      </c>
      <c r="S47" s="33">
        <v>10</v>
      </c>
      <c r="T47" s="33">
        <v>0</v>
      </c>
    </row>
    <row r="48" spans="1:20" ht="15" customHeight="1" x14ac:dyDescent="0.25">
      <c r="A48">
        <v>46</v>
      </c>
      <c r="B48" s="34">
        <v>32</v>
      </c>
      <c r="C48" s="35" t="s">
        <v>18</v>
      </c>
      <c r="D48" s="36" t="s">
        <v>64</v>
      </c>
      <c r="E48" s="37">
        <f t="shared" si="0"/>
        <v>270</v>
      </c>
      <c r="F48" s="38">
        <v>123</v>
      </c>
      <c r="G48" s="39">
        <v>0.45555555555555555</v>
      </c>
      <c r="H48" s="40">
        <v>145</v>
      </c>
      <c r="I48" s="39">
        <v>0.53703703703703709</v>
      </c>
      <c r="J48" s="37">
        <v>2</v>
      </c>
      <c r="K48" s="41">
        <v>7.4074074074074077E-3</v>
      </c>
      <c r="L48" s="37">
        <f t="shared" si="1"/>
        <v>529</v>
      </c>
      <c r="M48" s="38">
        <v>231</v>
      </c>
      <c r="N48" s="39">
        <v>0.43667296786389415</v>
      </c>
      <c r="O48" s="40">
        <v>280</v>
      </c>
      <c r="P48" s="39">
        <v>0.52930056710775042</v>
      </c>
      <c r="Q48" s="37">
        <f t="shared" si="2"/>
        <v>18</v>
      </c>
      <c r="R48" s="42">
        <f t="shared" si="3"/>
        <v>3.4026465028355386E-2</v>
      </c>
      <c r="S48" s="33">
        <v>18</v>
      </c>
      <c r="T48" s="33">
        <v>0</v>
      </c>
    </row>
    <row r="49" spans="1:20" ht="15" customHeight="1" x14ac:dyDescent="0.25">
      <c r="A49">
        <v>47</v>
      </c>
      <c r="B49" s="24">
        <v>32</v>
      </c>
      <c r="C49" s="25" t="s">
        <v>18</v>
      </c>
      <c r="D49" s="26" t="s">
        <v>65</v>
      </c>
      <c r="E49" s="27">
        <f t="shared" si="0"/>
        <v>708</v>
      </c>
      <c r="F49" s="28">
        <v>405</v>
      </c>
      <c r="G49" s="29">
        <v>0.57203389830508478</v>
      </c>
      <c r="H49" s="30">
        <v>302</v>
      </c>
      <c r="I49" s="29">
        <v>0.42655367231638419</v>
      </c>
      <c r="J49" s="27">
        <v>1</v>
      </c>
      <c r="K49" s="31">
        <v>1.4124293785310734E-3</v>
      </c>
      <c r="L49" s="27">
        <f t="shared" si="1"/>
        <v>1283</v>
      </c>
      <c r="M49" s="28">
        <v>699</v>
      </c>
      <c r="N49" s="29">
        <v>0.54481683554169913</v>
      </c>
      <c r="O49" s="30">
        <v>567</v>
      </c>
      <c r="P49" s="29">
        <v>0.44193296960249417</v>
      </c>
      <c r="Q49" s="27">
        <f t="shared" si="2"/>
        <v>17</v>
      </c>
      <c r="R49" s="32">
        <f t="shared" si="3"/>
        <v>1.3250194855806703E-2</v>
      </c>
      <c r="S49" s="33">
        <v>17</v>
      </c>
      <c r="T49" s="33">
        <v>0</v>
      </c>
    </row>
    <row r="50" spans="1:20" ht="15" customHeight="1" x14ac:dyDescent="0.25">
      <c r="A50">
        <v>48</v>
      </c>
      <c r="B50" s="24">
        <v>32</v>
      </c>
      <c r="C50" s="25" t="s">
        <v>18</v>
      </c>
      <c r="D50" s="26" t="s">
        <v>66</v>
      </c>
      <c r="E50" s="27">
        <f t="shared" si="0"/>
        <v>229</v>
      </c>
      <c r="F50" s="28">
        <v>143</v>
      </c>
      <c r="G50" s="29">
        <v>0.62445414847161573</v>
      </c>
      <c r="H50" s="30">
        <v>84</v>
      </c>
      <c r="I50" s="29">
        <v>0.36681222707423583</v>
      </c>
      <c r="J50" s="27">
        <v>2</v>
      </c>
      <c r="K50" s="31">
        <v>8.7336244541484712E-3</v>
      </c>
      <c r="L50" s="27">
        <f t="shared" si="1"/>
        <v>544</v>
      </c>
      <c r="M50" s="28">
        <v>331</v>
      </c>
      <c r="N50" s="29">
        <v>0.60845588235294112</v>
      </c>
      <c r="O50" s="30">
        <v>201</v>
      </c>
      <c r="P50" s="29">
        <v>0.36948529411764708</v>
      </c>
      <c r="Q50" s="27">
        <f t="shared" si="2"/>
        <v>12</v>
      </c>
      <c r="R50" s="32">
        <f t="shared" si="3"/>
        <v>2.2058823529411766E-2</v>
      </c>
      <c r="S50" s="33">
        <v>10</v>
      </c>
      <c r="T50" s="33">
        <v>2</v>
      </c>
    </row>
    <row r="51" spans="1:20" ht="15" customHeight="1" x14ac:dyDescent="0.25">
      <c r="A51">
        <v>49</v>
      </c>
      <c r="B51" s="34">
        <v>32</v>
      </c>
      <c r="C51" s="35" t="s">
        <v>18</v>
      </c>
      <c r="D51" s="36" t="s">
        <v>67</v>
      </c>
      <c r="E51" s="37">
        <f t="shared" si="0"/>
        <v>830</v>
      </c>
      <c r="F51" s="38">
        <v>474</v>
      </c>
      <c r="G51" s="39">
        <v>0.57108433734939756</v>
      </c>
      <c r="H51" s="40">
        <v>354</v>
      </c>
      <c r="I51" s="39">
        <v>0.42650602409638555</v>
      </c>
      <c r="J51" s="37">
        <v>2</v>
      </c>
      <c r="K51" s="41">
        <v>2.4096385542168677E-3</v>
      </c>
      <c r="L51" s="37">
        <f t="shared" si="1"/>
        <v>1619</v>
      </c>
      <c r="M51" s="38">
        <v>866</v>
      </c>
      <c r="N51" s="39">
        <v>0.53489808523780114</v>
      </c>
      <c r="O51" s="40">
        <v>733</v>
      </c>
      <c r="P51" s="39">
        <v>0.45274861025324276</v>
      </c>
      <c r="Q51" s="37">
        <f t="shared" si="2"/>
        <v>20</v>
      </c>
      <c r="R51" s="42">
        <f t="shared" si="3"/>
        <v>1.2353304508956145E-2</v>
      </c>
      <c r="S51" s="33">
        <v>20</v>
      </c>
      <c r="T51" s="33">
        <v>0</v>
      </c>
    </row>
    <row r="52" spans="1:20" ht="15" customHeight="1" x14ac:dyDescent="0.25">
      <c r="A52">
        <v>50</v>
      </c>
      <c r="B52" s="34">
        <v>32</v>
      </c>
      <c r="C52" s="35" t="s">
        <v>18</v>
      </c>
      <c r="D52" s="36" t="s">
        <v>68</v>
      </c>
      <c r="E52" s="37">
        <f t="shared" si="0"/>
        <v>359</v>
      </c>
      <c r="F52" s="38">
        <v>244</v>
      </c>
      <c r="G52" s="39">
        <v>0.67966573816155984</v>
      </c>
      <c r="H52" s="40">
        <v>114</v>
      </c>
      <c r="I52" s="39">
        <v>0.31754874651810583</v>
      </c>
      <c r="J52" s="37">
        <v>1</v>
      </c>
      <c r="K52" s="41">
        <v>2.7855153203342618E-3</v>
      </c>
      <c r="L52" s="37">
        <f t="shared" si="1"/>
        <v>760</v>
      </c>
      <c r="M52" s="38">
        <v>504</v>
      </c>
      <c r="N52" s="39">
        <v>0.66315789473684206</v>
      </c>
      <c r="O52" s="40">
        <v>238</v>
      </c>
      <c r="P52" s="39">
        <v>0.31315789473684208</v>
      </c>
      <c r="Q52" s="37">
        <f t="shared" si="2"/>
        <v>18</v>
      </c>
      <c r="R52" s="42">
        <f t="shared" si="3"/>
        <v>2.368421052631579E-2</v>
      </c>
      <c r="S52" s="33">
        <v>18</v>
      </c>
      <c r="T52" s="33">
        <v>0</v>
      </c>
    </row>
    <row r="53" spans="1:20" ht="15" customHeight="1" x14ac:dyDescent="0.25">
      <c r="A53">
        <v>51</v>
      </c>
      <c r="B53" s="24">
        <v>32</v>
      </c>
      <c r="C53" s="25" t="s">
        <v>18</v>
      </c>
      <c r="D53" s="26" t="s">
        <v>69</v>
      </c>
      <c r="E53" s="27">
        <f t="shared" si="0"/>
        <v>189</v>
      </c>
      <c r="F53" s="28">
        <v>130</v>
      </c>
      <c r="G53" s="29">
        <v>0.68783068783068779</v>
      </c>
      <c r="H53" s="30">
        <v>58</v>
      </c>
      <c r="I53" s="29">
        <v>0.30687830687830686</v>
      </c>
      <c r="J53" s="27">
        <v>1</v>
      </c>
      <c r="K53" s="31">
        <v>5.2910052910052907E-3</v>
      </c>
      <c r="L53" s="27">
        <f t="shared" si="1"/>
        <v>404</v>
      </c>
      <c r="M53" s="28">
        <v>249</v>
      </c>
      <c r="N53" s="29">
        <v>0.61633663366336633</v>
      </c>
      <c r="O53" s="30">
        <v>145</v>
      </c>
      <c r="P53" s="29">
        <v>0.3589108910891089</v>
      </c>
      <c r="Q53" s="27">
        <f t="shared" si="2"/>
        <v>10</v>
      </c>
      <c r="R53" s="32">
        <f t="shared" si="3"/>
        <v>2.4752475247524754E-2</v>
      </c>
      <c r="S53" s="33">
        <v>10</v>
      </c>
      <c r="T53" s="33">
        <v>0</v>
      </c>
    </row>
    <row r="54" spans="1:20" ht="15" customHeight="1" x14ac:dyDescent="0.25">
      <c r="A54">
        <v>52</v>
      </c>
      <c r="B54" s="34">
        <v>32</v>
      </c>
      <c r="C54" s="35" t="s">
        <v>18</v>
      </c>
      <c r="D54" s="36" t="s">
        <v>70</v>
      </c>
      <c r="E54" s="37">
        <f t="shared" si="0"/>
        <v>571</v>
      </c>
      <c r="F54" s="38">
        <v>331</v>
      </c>
      <c r="G54" s="39">
        <v>0.57968476357267951</v>
      </c>
      <c r="H54" s="40">
        <v>237</v>
      </c>
      <c r="I54" s="39">
        <v>0.41506129597197899</v>
      </c>
      <c r="J54" s="37">
        <v>3</v>
      </c>
      <c r="K54" s="41">
        <v>5.2539404553415062E-3</v>
      </c>
      <c r="L54" s="37">
        <f t="shared" si="1"/>
        <v>1115</v>
      </c>
      <c r="M54" s="38">
        <v>602</v>
      </c>
      <c r="N54" s="39">
        <v>0.53991031390134525</v>
      </c>
      <c r="O54" s="40">
        <v>498</v>
      </c>
      <c r="P54" s="39">
        <v>0.44663677130044843</v>
      </c>
      <c r="Q54" s="37">
        <f t="shared" si="2"/>
        <v>15</v>
      </c>
      <c r="R54" s="42">
        <f t="shared" si="3"/>
        <v>1.3452914798206279E-2</v>
      </c>
      <c r="S54" s="33">
        <v>15</v>
      </c>
      <c r="T54" s="33">
        <v>0</v>
      </c>
    </row>
    <row r="55" spans="1:20" ht="15" customHeight="1" x14ac:dyDescent="0.25">
      <c r="A55">
        <v>53</v>
      </c>
      <c r="B55" s="43">
        <v>32</v>
      </c>
      <c r="C55" s="44" t="s">
        <v>18</v>
      </c>
      <c r="D55" s="45" t="s">
        <v>71</v>
      </c>
      <c r="E55" s="46">
        <f t="shared" si="0"/>
        <v>330</v>
      </c>
      <c r="F55" s="47">
        <v>166</v>
      </c>
      <c r="G55" s="48">
        <v>0.50303030303030305</v>
      </c>
      <c r="H55" s="49">
        <v>162</v>
      </c>
      <c r="I55" s="48">
        <v>0.49090909090909091</v>
      </c>
      <c r="J55" s="46">
        <v>2</v>
      </c>
      <c r="K55" s="50">
        <v>6.0606060606060606E-3</v>
      </c>
      <c r="L55" s="46">
        <f t="shared" si="1"/>
        <v>607</v>
      </c>
      <c r="M55" s="47">
        <v>295</v>
      </c>
      <c r="N55" s="48">
        <v>0.48599670510708404</v>
      </c>
      <c r="O55" s="49">
        <v>300</v>
      </c>
      <c r="P55" s="48">
        <v>0.49423393739703458</v>
      </c>
      <c r="Q55" s="46">
        <f t="shared" si="2"/>
        <v>12</v>
      </c>
      <c r="R55" s="51">
        <f t="shared" si="3"/>
        <v>1.9769357495881382E-2</v>
      </c>
      <c r="S55" s="33">
        <v>12</v>
      </c>
      <c r="T55" s="33">
        <v>0</v>
      </c>
    </row>
    <row r="56" spans="1:20" ht="15" customHeight="1" x14ac:dyDescent="0.25">
      <c r="A56">
        <v>54</v>
      </c>
      <c r="B56" s="34">
        <v>32</v>
      </c>
      <c r="C56" s="35" t="s">
        <v>18</v>
      </c>
      <c r="D56" s="36" t="s">
        <v>72</v>
      </c>
      <c r="E56" s="37">
        <f t="shared" si="0"/>
        <v>470</v>
      </c>
      <c r="F56" s="38">
        <v>212</v>
      </c>
      <c r="G56" s="39">
        <v>0.45106382978723403</v>
      </c>
      <c r="H56" s="40">
        <v>254</v>
      </c>
      <c r="I56" s="39">
        <v>0.54042553191489362</v>
      </c>
      <c r="J56" s="37">
        <v>4</v>
      </c>
      <c r="K56" s="41">
        <v>8.5106382978723406E-3</v>
      </c>
      <c r="L56" s="37">
        <f t="shared" si="1"/>
        <v>1074</v>
      </c>
      <c r="M56" s="38">
        <v>478</v>
      </c>
      <c r="N56" s="39">
        <v>0.4450651769087523</v>
      </c>
      <c r="O56" s="40">
        <v>576</v>
      </c>
      <c r="P56" s="39">
        <v>0.53631284916201116</v>
      </c>
      <c r="Q56" s="37">
        <f t="shared" si="2"/>
        <v>20</v>
      </c>
      <c r="R56" s="42">
        <f t="shared" si="3"/>
        <v>1.86219739292365E-2</v>
      </c>
      <c r="S56" s="33">
        <v>18</v>
      </c>
      <c r="T56" s="33">
        <v>2</v>
      </c>
    </row>
    <row r="57" spans="1:20" ht="15" customHeight="1" x14ac:dyDescent="0.25">
      <c r="A57">
        <v>55</v>
      </c>
      <c r="B57" s="24">
        <v>32</v>
      </c>
      <c r="C57" s="25" t="s">
        <v>18</v>
      </c>
      <c r="D57" s="26" t="s">
        <v>73</v>
      </c>
      <c r="E57" s="27">
        <f t="shared" si="0"/>
        <v>129</v>
      </c>
      <c r="F57" s="28">
        <v>51</v>
      </c>
      <c r="G57" s="29">
        <v>0.39534883720930231</v>
      </c>
      <c r="H57" s="30">
        <v>74</v>
      </c>
      <c r="I57" s="29">
        <v>0.5736434108527132</v>
      </c>
      <c r="J57" s="27">
        <v>4</v>
      </c>
      <c r="K57" s="31">
        <v>3.1007751937984496E-2</v>
      </c>
      <c r="L57" s="27">
        <f t="shared" si="1"/>
        <v>331</v>
      </c>
      <c r="M57" s="28">
        <v>114</v>
      </c>
      <c r="N57" s="29">
        <v>0.34441087613293053</v>
      </c>
      <c r="O57" s="30">
        <v>208</v>
      </c>
      <c r="P57" s="29">
        <v>0.62839879154078548</v>
      </c>
      <c r="Q57" s="27">
        <f t="shared" si="2"/>
        <v>9</v>
      </c>
      <c r="R57" s="32">
        <f t="shared" si="3"/>
        <v>2.7190332326283987E-2</v>
      </c>
      <c r="S57" s="33">
        <v>9</v>
      </c>
      <c r="T57" s="33">
        <v>0</v>
      </c>
    </row>
    <row r="58" spans="1:20" ht="15" customHeight="1" x14ac:dyDescent="0.25">
      <c r="A58">
        <v>56</v>
      </c>
      <c r="B58" s="24">
        <v>32</v>
      </c>
      <c r="C58" s="25" t="s">
        <v>18</v>
      </c>
      <c r="D58" s="26" t="s">
        <v>74</v>
      </c>
      <c r="E58" s="27">
        <f t="shared" si="0"/>
        <v>62</v>
      </c>
      <c r="F58" s="28">
        <v>35</v>
      </c>
      <c r="G58" s="29">
        <v>0.56451612903225812</v>
      </c>
      <c r="H58" s="30">
        <v>27</v>
      </c>
      <c r="I58" s="29">
        <v>0.43548387096774194</v>
      </c>
      <c r="J58" s="27">
        <v>0</v>
      </c>
      <c r="K58" s="31">
        <v>0</v>
      </c>
      <c r="L58" s="27">
        <f t="shared" si="1"/>
        <v>174</v>
      </c>
      <c r="M58" s="28">
        <v>95</v>
      </c>
      <c r="N58" s="29">
        <v>0.54597701149425293</v>
      </c>
      <c r="O58" s="30">
        <v>79</v>
      </c>
      <c r="P58" s="29">
        <v>0.45402298850574713</v>
      </c>
      <c r="Q58" s="27">
        <f t="shared" si="2"/>
        <v>0</v>
      </c>
      <c r="R58" s="32">
        <f t="shared" si="3"/>
        <v>0</v>
      </c>
      <c r="S58" s="33">
        <v>0</v>
      </c>
      <c r="T58" s="33">
        <v>0</v>
      </c>
    </row>
    <row r="59" spans="1:20" ht="15" customHeight="1" x14ac:dyDescent="0.25">
      <c r="A59">
        <v>57</v>
      </c>
      <c r="B59" s="24">
        <v>32</v>
      </c>
      <c r="C59" s="25" t="s">
        <v>18</v>
      </c>
      <c r="D59" s="26" t="s">
        <v>75</v>
      </c>
      <c r="E59" s="27">
        <f t="shared" si="0"/>
        <v>69</v>
      </c>
      <c r="F59" s="28">
        <v>36</v>
      </c>
      <c r="G59" s="29">
        <v>0.52173913043478259</v>
      </c>
      <c r="H59" s="30">
        <v>27</v>
      </c>
      <c r="I59" s="29">
        <v>0.39130434782608697</v>
      </c>
      <c r="J59" s="27">
        <v>6</v>
      </c>
      <c r="K59" s="31">
        <v>8.6956521739130432E-2</v>
      </c>
      <c r="L59" s="27">
        <f t="shared" si="1"/>
        <v>160</v>
      </c>
      <c r="M59" s="28">
        <v>77</v>
      </c>
      <c r="N59" s="29">
        <v>0.48125000000000001</v>
      </c>
      <c r="O59" s="30">
        <v>63</v>
      </c>
      <c r="P59" s="29">
        <v>0.39374999999999999</v>
      </c>
      <c r="Q59" s="27">
        <f t="shared" si="2"/>
        <v>20</v>
      </c>
      <c r="R59" s="32">
        <f t="shared" si="3"/>
        <v>0.125</v>
      </c>
      <c r="S59" s="33">
        <v>20</v>
      </c>
      <c r="T59" s="33">
        <v>0</v>
      </c>
    </row>
    <row r="60" spans="1:20" ht="15" customHeight="1" x14ac:dyDescent="0.25">
      <c r="A60">
        <v>58</v>
      </c>
      <c r="B60" s="24">
        <v>32</v>
      </c>
      <c r="C60" s="25" t="s">
        <v>18</v>
      </c>
      <c r="D60" s="26" t="s">
        <v>76</v>
      </c>
      <c r="E60" s="27">
        <f t="shared" si="0"/>
        <v>130</v>
      </c>
      <c r="F60" s="28">
        <v>72</v>
      </c>
      <c r="G60" s="29">
        <v>0.55384615384615388</v>
      </c>
      <c r="H60" s="30">
        <v>55</v>
      </c>
      <c r="I60" s="29">
        <v>0.42307692307692307</v>
      </c>
      <c r="J60" s="27">
        <v>3</v>
      </c>
      <c r="K60" s="31">
        <v>2.3076923076923078E-2</v>
      </c>
      <c r="L60" s="27">
        <f t="shared" si="1"/>
        <v>333</v>
      </c>
      <c r="M60" s="28">
        <v>167</v>
      </c>
      <c r="N60" s="29">
        <v>0.50150150150150152</v>
      </c>
      <c r="O60" s="30">
        <v>145</v>
      </c>
      <c r="P60" s="29">
        <v>0.43543543543543545</v>
      </c>
      <c r="Q60" s="27">
        <f t="shared" si="2"/>
        <v>21</v>
      </c>
      <c r="R60" s="32">
        <f t="shared" si="3"/>
        <v>6.3063063063063057E-2</v>
      </c>
      <c r="S60" s="33">
        <v>21</v>
      </c>
      <c r="T60" s="33">
        <v>0</v>
      </c>
    </row>
    <row r="61" spans="1:20" ht="15" customHeight="1" x14ac:dyDescent="0.25">
      <c r="A61">
        <v>59</v>
      </c>
      <c r="B61" s="24">
        <v>32</v>
      </c>
      <c r="C61" s="25" t="s">
        <v>18</v>
      </c>
      <c r="D61" s="26" t="s">
        <v>77</v>
      </c>
      <c r="E61" s="27">
        <f t="shared" si="0"/>
        <v>206</v>
      </c>
      <c r="F61" s="28">
        <v>124</v>
      </c>
      <c r="G61" s="29">
        <v>0.60194174757281549</v>
      </c>
      <c r="H61" s="30">
        <v>82</v>
      </c>
      <c r="I61" s="29">
        <v>0.39805825242718446</v>
      </c>
      <c r="J61" s="27">
        <v>0</v>
      </c>
      <c r="K61" s="31">
        <v>0</v>
      </c>
      <c r="L61" s="27">
        <f t="shared" si="1"/>
        <v>483</v>
      </c>
      <c r="M61" s="28">
        <v>272</v>
      </c>
      <c r="N61" s="29">
        <v>0.56314699792960665</v>
      </c>
      <c r="O61" s="30">
        <v>211</v>
      </c>
      <c r="P61" s="29">
        <v>0.43685300207039335</v>
      </c>
      <c r="Q61" s="27">
        <f t="shared" si="2"/>
        <v>0</v>
      </c>
      <c r="R61" s="32">
        <f t="shared" si="3"/>
        <v>0</v>
      </c>
      <c r="S61" s="33">
        <v>0</v>
      </c>
      <c r="T61" s="33">
        <v>0</v>
      </c>
    </row>
    <row r="62" spans="1:20" ht="15" customHeight="1" x14ac:dyDescent="0.25">
      <c r="A62">
        <v>60</v>
      </c>
      <c r="B62" s="34">
        <v>32</v>
      </c>
      <c r="C62" s="35" t="s">
        <v>18</v>
      </c>
      <c r="D62" s="36" t="s">
        <v>78</v>
      </c>
      <c r="E62" s="37">
        <f t="shared" si="0"/>
        <v>262</v>
      </c>
      <c r="F62" s="38">
        <v>143</v>
      </c>
      <c r="G62" s="39">
        <v>0.54580152671755722</v>
      </c>
      <c r="H62" s="40">
        <v>116</v>
      </c>
      <c r="I62" s="39">
        <v>0.44274809160305345</v>
      </c>
      <c r="J62" s="37">
        <v>3</v>
      </c>
      <c r="K62" s="41">
        <v>1.1450381679389313E-2</v>
      </c>
      <c r="L62" s="37">
        <f t="shared" si="1"/>
        <v>540</v>
      </c>
      <c r="M62" s="38">
        <v>285</v>
      </c>
      <c r="N62" s="39">
        <v>0.52777777777777779</v>
      </c>
      <c r="O62" s="40">
        <v>241</v>
      </c>
      <c r="P62" s="39">
        <v>0.4462962962962963</v>
      </c>
      <c r="Q62" s="37">
        <f t="shared" si="2"/>
        <v>14</v>
      </c>
      <c r="R62" s="42">
        <f t="shared" si="3"/>
        <v>2.5925925925925925E-2</v>
      </c>
      <c r="S62" s="33">
        <v>14</v>
      </c>
      <c r="T62" s="33">
        <v>0</v>
      </c>
    </row>
    <row r="63" spans="1:20" ht="15" customHeight="1" x14ac:dyDescent="0.25">
      <c r="A63">
        <v>61</v>
      </c>
      <c r="B63" s="24">
        <v>32</v>
      </c>
      <c r="C63" s="25" t="s">
        <v>18</v>
      </c>
      <c r="D63" s="26" t="s">
        <v>79</v>
      </c>
      <c r="E63" s="27">
        <f t="shared" si="0"/>
        <v>133</v>
      </c>
      <c r="F63" s="28">
        <v>59</v>
      </c>
      <c r="G63" s="29">
        <v>0.44360902255639095</v>
      </c>
      <c r="H63" s="30">
        <v>70</v>
      </c>
      <c r="I63" s="29">
        <v>0.52631578947368418</v>
      </c>
      <c r="J63" s="27">
        <v>4</v>
      </c>
      <c r="K63" s="31">
        <v>3.007518796992481E-2</v>
      </c>
      <c r="L63" s="27">
        <f t="shared" si="1"/>
        <v>305</v>
      </c>
      <c r="M63" s="28">
        <v>126</v>
      </c>
      <c r="N63" s="29">
        <v>0.41311475409836068</v>
      </c>
      <c r="O63" s="30">
        <v>171</v>
      </c>
      <c r="P63" s="29">
        <v>0.56065573770491806</v>
      </c>
      <c r="Q63" s="27">
        <f t="shared" si="2"/>
        <v>8</v>
      </c>
      <c r="R63" s="32">
        <f t="shared" si="3"/>
        <v>2.6229508196721311E-2</v>
      </c>
      <c r="S63" s="33">
        <v>8</v>
      </c>
      <c r="T63" s="33">
        <v>0</v>
      </c>
    </row>
    <row r="64" spans="1:20" ht="15" customHeight="1" x14ac:dyDescent="0.25">
      <c r="A64">
        <v>62</v>
      </c>
      <c r="B64" s="24">
        <v>32</v>
      </c>
      <c r="C64" s="25" t="s">
        <v>18</v>
      </c>
      <c r="D64" s="26" t="s">
        <v>80</v>
      </c>
      <c r="E64" s="27">
        <f t="shared" si="0"/>
        <v>641</v>
      </c>
      <c r="F64" s="28">
        <v>311</v>
      </c>
      <c r="G64" s="29">
        <v>0.48517940717628705</v>
      </c>
      <c r="H64" s="30">
        <v>326</v>
      </c>
      <c r="I64" s="29">
        <v>0.50858034321372858</v>
      </c>
      <c r="J64" s="27">
        <v>4</v>
      </c>
      <c r="K64" s="31">
        <v>6.2402496099843996E-3</v>
      </c>
      <c r="L64" s="27">
        <f t="shared" si="1"/>
        <v>1349</v>
      </c>
      <c r="M64" s="28">
        <v>591</v>
      </c>
      <c r="N64" s="29">
        <v>0.43810229799851741</v>
      </c>
      <c r="O64" s="30">
        <v>733</v>
      </c>
      <c r="P64" s="29">
        <v>0.54336545589325425</v>
      </c>
      <c r="Q64" s="27">
        <f t="shared" si="2"/>
        <v>25</v>
      </c>
      <c r="R64" s="32">
        <f t="shared" si="3"/>
        <v>1.8532246108228317E-2</v>
      </c>
      <c r="S64" s="33">
        <v>23</v>
      </c>
      <c r="T64" s="33">
        <v>2</v>
      </c>
    </row>
    <row r="65" spans="1:20" ht="15" customHeight="1" x14ac:dyDescent="0.25">
      <c r="A65">
        <v>63</v>
      </c>
      <c r="B65" s="24">
        <v>32</v>
      </c>
      <c r="C65" s="25" t="s">
        <v>18</v>
      </c>
      <c r="D65" s="26" t="s">
        <v>81</v>
      </c>
      <c r="E65" s="27">
        <f t="shared" si="0"/>
        <v>436</v>
      </c>
      <c r="F65" s="28">
        <v>203</v>
      </c>
      <c r="G65" s="29">
        <v>0.46559633027522934</v>
      </c>
      <c r="H65" s="30">
        <v>231</v>
      </c>
      <c r="I65" s="29">
        <v>0.52981651376146788</v>
      </c>
      <c r="J65" s="27">
        <v>2</v>
      </c>
      <c r="K65" s="31">
        <v>4.5871559633027525E-3</v>
      </c>
      <c r="L65" s="27">
        <f t="shared" si="1"/>
        <v>923</v>
      </c>
      <c r="M65" s="28">
        <v>417</v>
      </c>
      <c r="N65" s="29">
        <v>0.45178764897074758</v>
      </c>
      <c r="O65" s="30">
        <v>490</v>
      </c>
      <c r="P65" s="29">
        <v>0.53087757313109429</v>
      </c>
      <c r="Q65" s="27">
        <f t="shared" si="2"/>
        <v>16</v>
      </c>
      <c r="R65" s="32">
        <f t="shared" si="3"/>
        <v>1.7334777898158179E-2</v>
      </c>
      <c r="S65" s="33">
        <v>15</v>
      </c>
      <c r="T65" s="33">
        <v>1</v>
      </c>
    </row>
    <row r="66" spans="1:20" ht="15" customHeight="1" x14ac:dyDescent="0.25">
      <c r="A66">
        <v>64</v>
      </c>
      <c r="B66" s="24">
        <v>32</v>
      </c>
      <c r="C66" s="25" t="s">
        <v>18</v>
      </c>
      <c r="D66" s="26" t="s">
        <v>82</v>
      </c>
      <c r="E66" s="27">
        <f t="shared" si="0"/>
        <v>10</v>
      </c>
      <c r="F66" s="28">
        <v>2</v>
      </c>
      <c r="G66" s="29">
        <v>0.2</v>
      </c>
      <c r="H66" s="30">
        <v>8</v>
      </c>
      <c r="I66" s="29">
        <v>0.8</v>
      </c>
      <c r="J66" s="27">
        <v>0</v>
      </c>
      <c r="K66" s="31">
        <v>0</v>
      </c>
      <c r="L66" s="27">
        <f t="shared" si="1"/>
        <v>28</v>
      </c>
      <c r="M66" s="28">
        <v>8</v>
      </c>
      <c r="N66" s="29">
        <v>0.2857142857142857</v>
      </c>
      <c r="O66" s="30">
        <v>20</v>
      </c>
      <c r="P66" s="29">
        <v>0.7142857142857143</v>
      </c>
      <c r="Q66" s="27">
        <f t="shared" si="2"/>
        <v>0</v>
      </c>
      <c r="R66" s="32">
        <f t="shared" si="3"/>
        <v>0</v>
      </c>
      <c r="S66" s="33">
        <v>0</v>
      </c>
      <c r="T66" s="33">
        <v>0</v>
      </c>
    </row>
    <row r="67" spans="1:20" ht="15" customHeight="1" x14ac:dyDescent="0.25">
      <c r="A67">
        <v>65</v>
      </c>
      <c r="B67" s="24">
        <v>32</v>
      </c>
      <c r="C67" s="25" t="s">
        <v>18</v>
      </c>
      <c r="D67" s="26" t="s">
        <v>83</v>
      </c>
      <c r="E67" s="27">
        <f t="shared" ref="E67:E88" si="4">F67+H67+J67</f>
        <v>38</v>
      </c>
      <c r="F67" s="28">
        <v>14</v>
      </c>
      <c r="G67" s="29">
        <v>0.36842105263157893</v>
      </c>
      <c r="H67" s="30">
        <v>24</v>
      </c>
      <c r="I67" s="29">
        <v>0.63157894736842102</v>
      </c>
      <c r="J67" s="27">
        <v>0</v>
      </c>
      <c r="K67" s="31">
        <v>0</v>
      </c>
      <c r="L67" s="27">
        <f t="shared" ref="L67:L88" si="5">M67+O67+Q67</f>
        <v>88</v>
      </c>
      <c r="M67" s="28">
        <v>31</v>
      </c>
      <c r="N67" s="29">
        <v>0.35227272727272729</v>
      </c>
      <c r="O67" s="30">
        <v>56</v>
      </c>
      <c r="P67" s="29">
        <v>0.63636363636363635</v>
      </c>
      <c r="Q67" s="27">
        <f t="shared" ref="Q67:Q88" si="6">S67+T67</f>
        <v>1</v>
      </c>
      <c r="R67" s="32">
        <f t="shared" ref="R67:R88" si="7">IF(L67=0,0,Q67/L67)</f>
        <v>1.1363636363636364E-2</v>
      </c>
      <c r="S67" s="33">
        <v>1</v>
      </c>
      <c r="T67" s="33">
        <v>0</v>
      </c>
    </row>
    <row r="68" spans="1:20" ht="15" customHeight="1" x14ac:dyDescent="0.25">
      <c r="A68">
        <v>66</v>
      </c>
      <c r="B68" s="24">
        <v>32</v>
      </c>
      <c r="C68" s="25" t="s">
        <v>18</v>
      </c>
      <c r="D68" s="26" t="s">
        <v>84</v>
      </c>
      <c r="E68" s="27">
        <f t="shared" si="4"/>
        <v>417</v>
      </c>
      <c r="F68" s="28">
        <v>254</v>
      </c>
      <c r="G68" s="29">
        <v>0.60911270983213428</v>
      </c>
      <c r="H68" s="30">
        <v>161</v>
      </c>
      <c r="I68" s="29">
        <v>0.38609112709832133</v>
      </c>
      <c r="J68" s="27">
        <v>2</v>
      </c>
      <c r="K68" s="31">
        <v>4.7961630695443642E-3</v>
      </c>
      <c r="L68" s="27">
        <f t="shared" si="5"/>
        <v>953</v>
      </c>
      <c r="M68" s="28">
        <v>501</v>
      </c>
      <c r="N68" s="29">
        <v>0.52570828961175231</v>
      </c>
      <c r="O68" s="30">
        <v>433</v>
      </c>
      <c r="P68" s="29">
        <v>0.45435466946484787</v>
      </c>
      <c r="Q68" s="27">
        <f t="shared" si="6"/>
        <v>19</v>
      </c>
      <c r="R68" s="32">
        <f t="shared" si="7"/>
        <v>1.993704092339979E-2</v>
      </c>
      <c r="S68" s="33">
        <v>19</v>
      </c>
      <c r="T68" s="33">
        <v>0</v>
      </c>
    </row>
    <row r="69" spans="1:20" ht="15" customHeight="1" x14ac:dyDescent="0.25">
      <c r="A69">
        <v>67</v>
      </c>
      <c r="B69" s="24">
        <v>32</v>
      </c>
      <c r="C69" s="25" t="s">
        <v>18</v>
      </c>
      <c r="D69" s="26" t="s">
        <v>85</v>
      </c>
      <c r="E69" s="27">
        <f t="shared" si="4"/>
        <v>93</v>
      </c>
      <c r="F69" s="28">
        <v>47</v>
      </c>
      <c r="G69" s="29">
        <v>0.5053763440860215</v>
      </c>
      <c r="H69" s="30">
        <v>46</v>
      </c>
      <c r="I69" s="29">
        <v>0.4946236559139785</v>
      </c>
      <c r="J69" s="27">
        <v>0</v>
      </c>
      <c r="K69" s="31">
        <v>0</v>
      </c>
      <c r="L69" s="27">
        <f t="shared" si="5"/>
        <v>350</v>
      </c>
      <c r="M69" s="28">
        <v>175</v>
      </c>
      <c r="N69" s="29">
        <v>0.5</v>
      </c>
      <c r="O69" s="30">
        <v>175</v>
      </c>
      <c r="P69" s="29">
        <v>0.5</v>
      </c>
      <c r="Q69" s="27">
        <f t="shared" si="6"/>
        <v>0</v>
      </c>
      <c r="R69" s="32">
        <f t="shared" si="7"/>
        <v>0</v>
      </c>
      <c r="S69" s="33">
        <v>0</v>
      </c>
      <c r="T69" s="33">
        <v>0</v>
      </c>
    </row>
    <row r="70" spans="1:20" ht="15" customHeight="1" x14ac:dyDescent="0.25">
      <c r="A70">
        <v>68</v>
      </c>
      <c r="B70" s="43">
        <v>32</v>
      </c>
      <c r="C70" s="44" t="s">
        <v>18</v>
      </c>
      <c r="D70" s="45" t="s">
        <v>86</v>
      </c>
      <c r="E70" s="46">
        <f t="shared" si="4"/>
        <v>239</v>
      </c>
      <c r="F70" s="47">
        <v>181</v>
      </c>
      <c r="G70" s="48">
        <v>0.75732217573221761</v>
      </c>
      <c r="H70" s="49">
        <v>55</v>
      </c>
      <c r="I70" s="48">
        <v>0.23012552301255229</v>
      </c>
      <c r="J70" s="46">
        <v>3</v>
      </c>
      <c r="K70" s="50">
        <v>1.2552301255230125E-2</v>
      </c>
      <c r="L70" s="46">
        <f t="shared" si="5"/>
        <v>560</v>
      </c>
      <c r="M70" s="47">
        <v>399</v>
      </c>
      <c r="N70" s="48">
        <v>0.71250000000000002</v>
      </c>
      <c r="O70" s="49">
        <v>140</v>
      </c>
      <c r="P70" s="48">
        <v>0.25</v>
      </c>
      <c r="Q70" s="46">
        <f t="shared" si="6"/>
        <v>21</v>
      </c>
      <c r="R70" s="51">
        <f t="shared" si="7"/>
        <v>3.7499999999999999E-2</v>
      </c>
      <c r="S70" s="33">
        <v>20</v>
      </c>
      <c r="T70" s="33">
        <v>1</v>
      </c>
    </row>
    <row r="71" spans="1:20" ht="15" customHeight="1" x14ac:dyDescent="0.25">
      <c r="A71">
        <v>69</v>
      </c>
      <c r="B71" s="24">
        <v>32</v>
      </c>
      <c r="C71" s="25" t="s">
        <v>18</v>
      </c>
      <c r="D71" s="26" t="s">
        <v>87</v>
      </c>
      <c r="E71" s="27">
        <f t="shared" si="4"/>
        <v>51</v>
      </c>
      <c r="F71" s="28">
        <v>31</v>
      </c>
      <c r="G71" s="29">
        <v>0.60784313725490191</v>
      </c>
      <c r="H71" s="30">
        <v>20</v>
      </c>
      <c r="I71" s="29">
        <v>0.39215686274509803</v>
      </c>
      <c r="J71" s="27">
        <v>0</v>
      </c>
      <c r="K71" s="31">
        <v>0</v>
      </c>
      <c r="L71" s="27">
        <f t="shared" si="5"/>
        <v>153</v>
      </c>
      <c r="M71" s="28">
        <v>80</v>
      </c>
      <c r="N71" s="29">
        <v>0.52287581699346408</v>
      </c>
      <c r="O71" s="30">
        <v>72</v>
      </c>
      <c r="P71" s="29">
        <v>0.47058823529411764</v>
      </c>
      <c r="Q71" s="27">
        <f t="shared" si="6"/>
        <v>1</v>
      </c>
      <c r="R71" s="32">
        <f t="shared" si="7"/>
        <v>6.5359477124183009E-3</v>
      </c>
      <c r="S71" s="33">
        <v>1</v>
      </c>
      <c r="T71" s="33">
        <v>0</v>
      </c>
    </row>
    <row r="72" spans="1:20" ht="15" customHeight="1" x14ac:dyDescent="0.25">
      <c r="A72">
        <v>70</v>
      </c>
      <c r="B72" s="34">
        <v>32</v>
      </c>
      <c r="C72" s="35" t="s">
        <v>18</v>
      </c>
      <c r="D72" s="36" t="s">
        <v>88</v>
      </c>
      <c r="E72" s="37">
        <f t="shared" si="4"/>
        <v>414</v>
      </c>
      <c r="F72" s="38">
        <v>298</v>
      </c>
      <c r="G72" s="39">
        <v>0.71980676328502413</v>
      </c>
      <c r="H72" s="40">
        <v>114</v>
      </c>
      <c r="I72" s="39">
        <v>0.27536231884057971</v>
      </c>
      <c r="J72" s="37">
        <v>2</v>
      </c>
      <c r="K72" s="41">
        <v>4.830917874396135E-3</v>
      </c>
      <c r="L72" s="37">
        <f t="shared" si="5"/>
        <v>785</v>
      </c>
      <c r="M72" s="38">
        <v>517</v>
      </c>
      <c r="N72" s="39">
        <v>0.65859872611464965</v>
      </c>
      <c r="O72" s="40">
        <v>257</v>
      </c>
      <c r="P72" s="39">
        <v>0.32738853503184712</v>
      </c>
      <c r="Q72" s="37">
        <f t="shared" si="6"/>
        <v>11</v>
      </c>
      <c r="R72" s="42">
        <f t="shared" si="7"/>
        <v>1.4012738853503185E-2</v>
      </c>
      <c r="S72" s="33">
        <v>11</v>
      </c>
      <c r="T72" s="33">
        <v>0</v>
      </c>
    </row>
    <row r="73" spans="1:20" ht="15" customHeight="1" x14ac:dyDescent="0.25">
      <c r="A73">
        <v>71</v>
      </c>
      <c r="B73" s="24">
        <v>32</v>
      </c>
      <c r="C73" s="25" t="s">
        <v>18</v>
      </c>
      <c r="D73" s="26" t="s">
        <v>89</v>
      </c>
      <c r="E73" s="27">
        <f t="shared" si="4"/>
        <v>165</v>
      </c>
      <c r="F73" s="28">
        <v>90</v>
      </c>
      <c r="G73" s="29">
        <v>0.54545454545454541</v>
      </c>
      <c r="H73" s="30">
        <v>75</v>
      </c>
      <c r="I73" s="29">
        <v>0.45454545454545453</v>
      </c>
      <c r="J73" s="27">
        <v>0</v>
      </c>
      <c r="K73" s="31">
        <v>0</v>
      </c>
      <c r="L73" s="27">
        <f t="shared" si="5"/>
        <v>360</v>
      </c>
      <c r="M73" s="28">
        <v>197</v>
      </c>
      <c r="N73" s="29">
        <v>0.54722222222222228</v>
      </c>
      <c r="O73" s="30">
        <v>156</v>
      </c>
      <c r="P73" s="29">
        <v>0.43333333333333335</v>
      </c>
      <c r="Q73" s="27">
        <f t="shared" si="6"/>
        <v>7</v>
      </c>
      <c r="R73" s="32">
        <f t="shared" si="7"/>
        <v>1.9444444444444445E-2</v>
      </c>
      <c r="S73" s="33">
        <v>7</v>
      </c>
      <c r="T73" s="33">
        <v>0</v>
      </c>
    </row>
    <row r="74" spans="1:20" ht="15" customHeight="1" x14ac:dyDescent="0.25">
      <c r="A74">
        <v>72</v>
      </c>
      <c r="B74" s="24">
        <v>32</v>
      </c>
      <c r="C74" s="25" t="s">
        <v>18</v>
      </c>
      <c r="D74" s="26" t="s">
        <v>90</v>
      </c>
      <c r="E74" s="27">
        <f t="shared" si="4"/>
        <v>392</v>
      </c>
      <c r="F74" s="28">
        <v>169</v>
      </c>
      <c r="G74" s="29">
        <v>0.43112244897959184</v>
      </c>
      <c r="H74" s="30">
        <v>220</v>
      </c>
      <c r="I74" s="29">
        <v>0.56122448979591832</v>
      </c>
      <c r="J74" s="27">
        <v>3</v>
      </c>
      <c r="K74" s="31">
        <v>7.6530612244897957E-3</v>
      </c>
      <c r="L74" s="27">
        <f t="shared" si="5"/>
        <v>900</v>
      </c>
      <c r="M74" s="28">
        <v>384</v>
      </c>
      <c r="N74" s="29">
        <v>0.42666666666666669</v>
      </c>
      <c r="O74" s="30">
        <v>496</v>
      </c>
      <c r="P74" s="29">
        <v>0.55111111111111111</v>
      </c>
      <c r="Q74" s="27">
        <f t="shared" si="6"/>
        <v>20</v>
      </c>
      <c r="R74" s="32">
        <f t="shared" si="7"/>
        <v>2.2222222222222223E-2</v>
      </c>
      <c r="S74" s="33">
        <v>20</v>
      </c>
      <c r="T74" s="33">
        <v>0</v>
      </c>
    </row>
    <row r="75" spans="1:20" ht="15" customHeight="1" x14ac:dyDescent="0.25">
      <c r="A75">
        <v>73</v>
      </c>
      <c r="B75" s="24">
        <v>32</v>
      </c>
      <c r="C75" s="25" t="s">
        <v>18</v>
      </c>
      <c r="D75" s="26" t="s">
        <v>91</v>
      </c>
      <c r="E75" s="27">
        <f t="shared" si="4"/>
        <v>178</v>
      </c>
      <c r="F75" s="28">
        <v>81</v>
      </c>
      <c r="G75" s="29">
        <v>0.4550561797752809</v>
      </c>
      <c r="H75" s="30">
        <v>92</v>
      </c>
      <c r="I75" s="29">
        <v>0.5168539325842697</v>
      </c>
      <c r="J75" s="27">
        <v>5</v>
      </c>
      <c r="K75" s="31">
        <v>2.8089887640449437E-2</v>
      </c>
      <c r="L75" s="27">
        <f t="shared" si="5"/>
        <v>401</v>
      </c>
      <c r="M75" s="28">
        <v>180</v>
      </c>
      <c r="N75" s="29">
        <v>0.44887780548628431</v>
      </c>
      <c r="O75" s="30">
        <v>197</v>
      </c>
      <c r="P75" s="29">
        <v>0.49127182044887779</v>
      </c>
      <c r="Q75" s="27">
        <f t="shared" si="6"/>
        <v>24</v>
      </c>
      <c r="R75" s="32">
        <f t="shared" si="7"/>
        <v>5.9850374064837904E-2</v>
      </c>
      <c r="S75" s="33">
        <v>23</v>
      </c>
      <c r="T75" s="33">
        <v>1</v>
      </c>
    </row>
    <row r="76" spans="1:20" ht="15" customHeight="1" x14ac:dyDescent="0.25">
      <c r="A76">
        <v>74</v>
      </c>
      <c r="B76" s="24">
        <v>32</v>
      </c>
      <c r="C76" s="25" t="s">
        <v>18</v>
      </c>
      <c r="D76" s="26" t="s">
        <v>92</v>
      </c>
      <c r="E76" s="27">
        <f t="shared" si="4"/>
        <v>1</v>
      </c>
      <c r="F76" s="28">
        <v>0</v>
      </c>
      <c r="G76" s="29">
        <v>0</v>
      </c>
      <c r="H76" s="30">
        <v>1</v>
      </c>
      <c r="I76" s="29">
        <v>1</v>
      </c>
      <c r="J76" s="27">
        <v>0</v>
      </c>
      <c r="K76" s="31">
        <v>0</v>
      </c>
      <c r="L76" s="27">
        <f t="shared" si="5"/>
        <v>6</v>
      </c>
      <c r="M76" s="28">
        <v>2</v>
      </c>
      <c r="N76" s="29">
        <v>0.33333333333333331</v>
      </c>
      <c r="O76" s="30">
        <v>4</v>
      </c>
      <c r="P76" s="29">
        <v>0.66666666666666663</v>
      </c>
      <c r="Q76" s="27">
        <f t="shared" si="6"/>
        <v>0</v>
      </c>
      <c r="R76" s="32">
        <f t="shared" si="7"/>
        <v>0</v>
      </c>
      <c r="S76" s="33">
        <v>0</v>
      </c>
      <c r="T76" s="33">
        <v>0</v>
      </c>
    </row>
    <row r="77" spans="1:20" ht="15" customHeight="1" x14ac:dyDescent="0.25">
      <c r="A77">
        <v>75</v>
      </c>
      <c r="B77" s="24">
        <v>32</v>
      </c>
      <c r="C77" s="25" t="s">
        <v>18</v>
      </c>
      <c r="D77" s="26" t="s">
        <v>93</v>
      </c>
      <c r="E77" s="27">
        <f t="shared" si="4"/>
        <v>213</v>
      </c>
      <c r="F77" s="28">
        <v>95</v>
      </c>
      <c r="G77" s="29">
        <v>0.4460093896713615</v>
      </c>
      <c r="H77" s="30">
        <v>114</v>
      </c>
      <c r="I77" s="29">
        <v>0.53521126760563376</v>
      </c>
      <c r="J77" s="27">
        <v>4</v>
      </c>
      <c r="K77" s="31">
        <v>1.8779342723004695E-2</v>
      </c>
      <c r="L77" s="27">
        <f t="shared" si="5"/>
        <v>470</v>
      </c>
      <c r="M77" s="28">
        <v>197</v>
      </c>
      <c r="N77" s="29">
        <v>0.41914893617021276</v>
      </c>
      <c r="O77" s="30">
        <v>255</v>
      </c>
      <c r="P77" s="29">
        <v>0.54255319148936165</v>
      </c>
      <c r="Q77" s="27">
        <f t="shared" si="6"/>
        <v>18</v>
      </c>
      <c r="R77" s="32">
        <f t="shared" si="7"/>
        <v>3.8297872340425532E-2</v>
      </c>
      <c r="S77" s="33">
        <v>18</v>
      </c>
      <c r="T77" s="33">
        <v>0</v>
      </c>
    </row>
    <row r="78" spans="1:20" s="52" customFormat="1" ht="15" customHeight="1" x14ac:dyDescent="0.25">
      <c r="A78" s="52">
        <v>76</v>
      </c>
      <c r="B78" s="53"/>
      <c r="C78" s="54" t="s">
        <v>18</v>
      </c>
      <c r="D78" s="55" t="s">
        <v>7</v>
      </c>
      <c r="E78" s="56">
        <v>21283</v>
      </c>
      <c r="F78" s="57">
        <v>13509</v>
      </c>
      <c r="G78" s="58">
        <v>0.63473194568434899</v>
      </c>
      <c r="H78" s="59">
        <v>7654</v>
      </c>
      <c r="I78" s="58">
        <v>0.35962975144481513</v>
      </c>
      <c r="J78" s="56">
        <v>120</v>
      </c>
      <c r="K78" s="60">
        <v>5.6383028708358787E-3</v>
      </c>
      <c r="L78" s="56">
        <v>41357</v>
      </c>
      <c r="M78" s="57">
        <v>24461</v>
      </c>
      <c r="N78" s="58">
        <v>0.5914597287037261</v>
      </c>
      <c r="O78" s="59">
        <v>16122</v>
      </c>
      <c r="P78" s="58">
        <v>0.38982518074328409</v>
      </c>
      <c r="Q78" s="56">
        <v>774</v>
      </c>
      <c r="R78" s="61">
        <v>1.8715090552989821E-2</v>
      </c>
      <c r="S78" s="62">
        <v>754</v>
      </c>
      <c r="T78" s="62">
        <v>20</v>
      </c>
    </row>
    <row r="79" spans="1:20" s="52" customFormat="1" ht="15" customHeight="1" x14ac:dyDescent="0.25">
      <c r="A79" s="52">
        <v>77</v>
      </c>
      <c r="B79" s="53"/>
      <c r="C79" s="54" t="s">
        <v>4</v>
      </c>
      <c r="D79" s="55" t="s">
        <v>7</v>
      </c>
      <c r="E79" s="56">
        <v>21283</v>
      </c>
      <c r="F79" s="57">
        <v>13509</v>
      </c>
      <c r="G79" s="58">
        <v>0.63473194568434899</v>
      </c>
      <c r="H79" s="59">
        <v>7654</v>
      </c>
      <c r="I79" s="58">
        <v>0.35962975144481513</v>
      </c>
      <c r="J79" s="56">
        <v>120</v>
      </c>
      <c r="K79" s="60">
        <v>5.6383028708358787E-3</v>
      </c>
      <c r="L79" s="56">
        <v>41357</v>
      </c>
      <c r="M79" s="57">
        <v>24461</v>
      </c>
      <c r="N79" s="58">
        <v>0.5914597287037261</v>
      </c>
      <c r="O79" s="59">
        <v>16122</v>
      </c>
      <c r="P79" s="58">
        <v>0.38982518074328409</v>
      </c>
      <c r="Q79" s="56">
        <v>774</v>
      </c>
      <c r="R79" s="61">
        <v>1.8715090552989821E-2</v>
      </c>
      <c r="S79" s="62">
        <v>754</v>
      </c>
      <c r="T79" s="62">
        <v>20</v>
      </c>
    </row>
    <row r="80" spans="1:20" ht="15" customHeight="1" x14ac:dyDescent="0.25"/>
    <row r="81" spans="2:2" ht="15" customHeight="1" x14ac:dyDescent="0.25"/>
    <row r="82" spans="2:2" ht="15" customHeight="1" x14ac:dyDescent="0.25"/>
    <row r="83" spans="2:2" ht="15" customHeight="1" x14ac:dyDescent="0.25">
      <c r="B83" s="65" t="s">
        <v>94</v>
      </c>
    </row>
    <row r="84" spans="2:2" ht="15" customHeight="1" x14ac:dyDescent="0.25">
      <c r="B84" s="65" t="s">
        <v>95</v>
      </c>
    </row>
    <row r="85" spans="2:2" ht="15" customHeight="1" x14ac:dyDescent="0.25"/>
    <row r="86" spans="2:2" ht="15" customHeight="1" x14ac:dyDescent="0.25"/>
    <row r="87" spans="2:2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32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2011-07-21T16:31:31Z</dcterms:created>
  <dcterms:modified xsi:type="dcterms:W3CDTF">2011-07-21T16:31:32Z</dcterms:modified>
</cp:coreProperties>
</file>