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64" i="1" l="1"/>
  <c r="L64" i="1" s="1"/>
  <c r="R64" i="1" s="1"/>
  <c r="E64" i="1"/>
  <c r="Q63" i="1"/>
  <c r="L63" i="1" s="1"/>
  <c r="R63" i="1" s="1"/>
  <c r="E63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/>
  <c r="R21" i="1" s="1"/>
  <c r="E21" i="1"/>
  <c r="Q20" i="1"/>
  <c r="L20" i="1"/>
  <c r="R20" i="1" s="1"/>
  <c r="E20" i="1"/>
  <c r="Q19" i="1"/>
  <c r="L19" i="1"/>
  <c r="R19" i="1" s="1"/>
  <c r="E19" i="1"/>
  <c r="Q18" i="1"/>
  <c r="L18" i="1"/>
  <c r="R18" i="1" s="1"/>
  <c r="E18" i="1"/>
  <c r="Q16" i="1"/>
  <c r="L16" i="1"/>
  <c r="R16" i="1" s="1"/>
  <c r="E16" i="1"/>
  <c r="Q15" i="1"/>
  <c r="L15" i="1"/>
  <c r="R15" i="1" s="1"/>
  <c r="E15" i="1"/>
  <c r="Q14" i="1"/>
  <c r="L14" i="1"/>
  <c r="R14" i="1" s="1"/>
  <c r="E14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<sst xmlns="http://schemas.openxmlformats.org/spreadsheetml/2006/main" count="153" uniqueCount="74">
  <si>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</si>
  <si>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</si>
  <si>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</si>
  <si>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</si>
  <si>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</si>
  <si>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</si>
  <si>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</si>
  <si>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</si>
  <si>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</si>
  <si>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</si>
  <si>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</si>
  <si>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</si>
  <si>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</si>
  <si>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</si>
  <si>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</si>
  <si>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</si>
  <si>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</si>
  <si>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</si>
  <si>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Davie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</si>
  <si>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</si>
  <si>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</si>
  <si>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</si>
  <si>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</si>
  <si>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</si>
  <si>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</si>
  <si>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</si>
  <si>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</si>
  <si>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</si>
  <si>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</si>
  <si>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</si>
  <si>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</si>
  <si>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</si>
  <si>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</si>
  <si>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Iredell</t>
  </si>
  <si>
    <t>BA</t>
  </si>
  <si>
    <t>BE</t>
  </si>
  <si>
    <t>CD</t>
  </si>
  <si>
    <t>CH-A</t>
  </si>
  <si>
    <t>CH-B</t>
  </si>
  <si>
    <t>CS</t>
  </si>
  <si>
    <t>EM</t>
  </si>
  <si>
    <t>NH</t>
  </si>
  <si>
    <t>OL</t>
  </si>
  <si>
    <t>SB</t>
  </si>
  <si>
    <t>TB</t>
  </si>
  <si>
    <t>UG</t>
  </si>
  <si>
    <t>Rowan</t>
  </si>
  <si>
    <t>15</t>
  </si>
  <si>
    <t>16</t>
  </si>
  <si>
    <t>17</t>
  </si>
  <si>
    <t>18</t>
  </si>
  <si>
    <t>19</t>
  </si>
  <si>
    <t>20</t>
  </si>
  <si>
    <t>21</t>
  </si>
  <si>
    <t>24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</si>
  <si>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</si>
  <si>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</si>
  <si>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</si>
  <si>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</si>
  <si>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</si>
  <si>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</si>
  <si>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</si>
  <si>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</si>
  <si>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</si>
  <si>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38</t>
  </si>
  <si>
    <t>39</t>
  </si>
  <si>
    <t>40</t>
  </si>
  <si>
    <t>41</t>
  </si>
  <si>
    <t>42</t>
  </si>
  <si>
    <t>44</t>
  </si>
  <si>
    <t>45</t>
  </si>
  <si>
    <t>46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</si>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</sst>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71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54" bestFit="1" customWidth="1"/>
    <col min="3" max="3" width="18" style="54" customWidth="1"/>
    <col min="4" max="4" width="16.42578125" style="54" customWidth="1"/>
    <col min="5" max="5" width="0" style="33" hidden="1" customWidth="1"/>
    <col min="6" max="6" width="5.5703125" style="33" bestFit="1" customWidth="1"/>
    <col min="7" max="7" width="9.140625" style="55"/>
    <col min="8" max="8" width="6.5703125" style="33" bestFit="1" customWidth="1"/>
    <col min="9" max="9" width="9.140625" style="55"/>
    <col min="10" max="10" width="4" style="33" bestFit="1" customWidth="1"/>
    <col min="11" max="11" width="9.140625" style="55"/>
    <col min="12" max="12" width="0" style="33" hidden="1" customWidth="1"/>
    <col min="13" max="13" width="6.5703125" style="33" bestFit="1" customWidth="1"/>
    <col min="14" max="14" width="9.140625" style="55"/>
    <col min="15" max="15" width="6.5703125" style="33" bestFit="1" customWidth="1"/>
    <col min="16" max="16" width="9.140625" style="55"/>
    <col min="17" max="17" width="5.5703125" style="33" bestFit="1" customWidth="1"/>
    <col min="18" max="18" width="9.140625" style="55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34</v>
      </c>
      <c r="C3" s="25" t="s">
        <v>18</v>
      </c>
      <c r="D3" s="26" t="s">
        <v>19</v>
      </c>
      <c r="E3" s="27">
        <f t="shared" ref="E3:E64" si="0">F3+H3+J3</f>
        <v>260</v>
      </c>
      <c r="F3" s="28">
        <v>80</v>
      </c>
      <c r="G3" s="29">
        <v>0.30769230769230771</v>
      </c>
      <c r="H3" s="30">
        <v>178</v>
      </c>
      <c r="I3" s="29">
        <v>0.68461538461538463</v>
      </c>
      <c r="J3" s="27">
        <v>2</v>
      </c>
      <c r="K3" s="31">
        <v>7.6923076923076927E-3</v>
      </c>
      <c r="L3" s="27">
        <f t="shared" ref="L3:L64" si="1">M3+O3+Q3</f>
        <v>550</v>
      </c>
      <c r="M3" s="28">
        <v>155</v>
      </c>
      <c r="N3" s="29">
        <v>0.2818181818181818</v>
      </c>
      <c r="O3" s="30">
        <v>382</v>
      </c>
      <c r="P3" s="29">
        <v>0.69454545454545458</v>
      </c>
      <c r="Q3" s="27">
        <f t="shared" ref="Q3:Q64" si="2">S3+T3</f>
        <v>13</v>
      </c>
      <c r="R3" s="32">
        <f t="shared" ref="R3:R64" si="3">IF(L3=0,0,Q3/L3)</f>
        <v>2.3636363636363636E-2</v>
      </c>
      <c r="S3" s="33">
        <v>13</v>
      </c>
      <c r="T3" s="33">
        <v>0</v>
      </c>
    </row>
    <row r="4" spans="1:20" ht="15" customHeight="1" x14ac:dyDescent="0.25">
      <c r="A4">
        <v>2</v>
      </c>
      <c r="B4" s="34">
        <v>34</v>
      </c>
      <c r="C4" s="35" t="s">
        <v>18</v>
      </c>
      <c r="D4" s="36" t="s">
        <v>20</v>
      </c>
      <c r="E4" s="37">
        <f t="shared" si="0"/>
        <v>211</v>
      </c>
      <c r="F4" s="38">
        <v>49</v>
      </c>
      <c r="G4" s="39">
        <v>0.23222748815165878</v>
      </c>
      <c r="H4" s="40">
        <v>159</v>
      </c>
      <c r="I4" s="39">
        <v>0.75355450236966826</v>
      </c>
      <c r="J4" s="37">
        <v>3</v>
      </c>
      <c r="K4" s="41">
        <v>1.4218009478672985E-2</v>
      </c>
      <c r="L4" s="37">
        <f t="shared" si="1"/>
        <v>478</v>
      </c>
      <c r="M4" s="38">
        <v>143</v>
      </c>
      <c r="N4" s="39">
        <v>0.29916317991631797</v>
      </c>
      <c r="O4" s="40">
        <v>327</v>
      </c>
      <c r="P4" s="39">
        <v>0.68410041841004188</v>
      </c>
      <c r="Q4" s="37">
        <f t="shared" si="2"/>
        <v>8</v>
      </c>
      <c r="R4" s="42">
        <f t="shared" si="3"/>
        <v>1.6736401673640166E-2</v>
      </c>
      <c r="S4" s="33">
        <v>8</v>
      </c>
      <c r="T4" s="33">
        <v>0</v>
      </c>
    </row>
    <row r="5" spans="1:20" ht="15" customHeight="1" x14ac:dyDescent="0.25">
      <c r="A5">
        <v>3</v>
      </c>
      <c r="B5" s="24">
        <v>34</v>
      </c>
      <c r="C5" s="25" t="s">
        <v>18</v>
      </c>
      <c r="D5" s="26" t="s">
        <v>21</v>
      </c>
      <c r="E5" s="27">
        <f t="shared" si="0"/>
        <v>480</v>
      </c>
      <c r="F5" s="28">
        <v>86</v>
      </c>
      <c r="G5" s="29">
        <v>0.17916666666666667</v>
      </c>
      <c r="H5" s="30">
        <v>385</v>
      </c>
      <c r="I5" s="29">
        <v>0.80208333333333337</v>
      </c>
      <c r="J5" s="27">
        <v>9</v>
      </c>
      <c r="K5" s="31">
        <v>1.8749999999999999E-2</v>
      </c>
      <c r="L5" s="27">
        <f t="shared" si="1"/>
        <v>1184</v>
      </c>
      <c r="M5" s="28">
        <v>242</v>
      </c>
      <c r="N5" s="29">
        <v>0.20439189189189189</v>
      </c>
      <c r="O5" s="30">
        <v>924</v>
      </c>
      <c r="P5" s="29">
        <v>0.78040540540540537</v>
      </c>
      <c r="Q5" s="27">
        <f t="shared" si="2"/>
        <v>18</v>
      </c>
      <c r="R5" s="32">
        <f t="shared" si="3"/>
        <v>1.5202702702702704E-2</v>
      </c>
      <c r="S5" s="33">
        <v>17</v>
      </c>
      <c r="T5" s="33">
        <v>1</v>
      </c>
    </row>
    <row r="6" spans="1:20" ht="15" customHeight="1" x14ac:dyDescent="0.25">
      <c r="A6">
        <v>4</v>
      </c>
      <c r="B6" s="24">
        <v>34</v>
      </c>
      <c r="C6" s="25" t="s">
        <v>18</v>
      </c>
      <c r="D6" s="26" t="s">
        <v>22</v>
      </c>
      <c r="E6" s="27">
        <f t="shared" si="0"/>
        <v>324</v>
      </c>
      <c r="F6" s="28">
        <v>91</v>
      </c>
      <c r="G6" s="29">
        <v>0.28086419753086422</v>
      </c>
      <c r="H6" s="30">
        <v>229</v>
      </c>
      <c r="I6" s="29">
        <v>0.70679012345679015</v>
      </c>
      <c r="J6" s="27">
        <v>4</v>
      </c>
      <c r="K6" s="31">
        <v>1.2345679012345678E-2</v>
      </c>
      <c r="L6" s="27">
        <f t="shared" si="1"/>
        <v>676</v>
      </c>
      <c r="M6" s="28">
        <v>197</v>
      </c>
      <c r="N6" s="29">
        <v>0.29142011834319526</v>
      </c>
      <c r="O6" s="30">
        <v>459</v>
      </c>
      <c r="P6" s="29">
        <v>0.67899408284023666</v>
      </c>
      <c r="Q6" s="27">
        <f t="shared" si="2"/>
        <v>20</v>
      </c>
      <c r="R6" s="32">
        <f t="shared" si="3"/>
        <v>2.9585798816568046E-2</v>
      </c>
      <c r="S6" s="33">
        <v>20</v>
      </c>
      <c r="T6" s="33">
        <v>0</v>
      </c>
    </row>
    <row r="7" spans="1:20" ht="15" customHeight="1" x14ac:dyDescent="0.25">
      <c r="A7">
        <v>5</v>
      </c>
      <c r="B7" s="24">
        <v>34</v>
      </c>
      <c r="C7" s="25" t="s">
        <v>18</v>
      </c>
      <c r="D7" s="26" t="s">
        <v>23</v>
      </c>
      <c r="E7" s="27">
        <f t="shared" si="0"/>
        <v>490</v>
      </c>
      <c r="F7" s="28">
        <v>54</v>
      </c>
      <c r="G7" s="29">
        <v>0.11020408163265306</v>
      </c>
      <c r="H7" s="30">
        <v>432</v>
      </c>
      <c r="I7" s="29">
        <v>0.88163265306122451</v>
      </c>
      <c r="J7" s="27">
        <v>4</v>
      </c>
      <c r="K7" s="31">
        <v>8.1632653061224497E-3</v>
      </c>
      <c r="L7" s="27">
        <f t="shared" si="1"/>
        <v>1209</v>
      </c>
      <c r="M7" s="28">
        <v>194</v>
      </c>
      <c r="N7" s="29">
        <v>0.16046319272125723</v>
      </c>
      <c r="O7" s="30">
        <v>995</v>
      </c>
      <c r="P7" s="29">
        <v>0.82299421009098428</v>
      </c>
      <c r="Q7" s="27">
        <f t="shared" si="2"/>
        <v>20</v>
      </c>
      <c r="R7" s="32">
        <f t="shared" si="3"/>
        <v>1.6542597187758478E-2</v>
      </c>
      <c r="S7" s="33">
        <v>20</v>
      </c>
      <c r="T7" s="33">
        <v>0</v>
      </c>
    </row>
    <row r="8" spans="1:20" ht="15" customHeight="1" x14ac:dyDescent="0.25">
      <c r="A8">
        <v>6</v>
      </c>
      <c r="B8" s="24">
        <v>34</v>
      </c>
      <c r="C8" s="25" t="s">
        <v>18</v>
      </c>
      <c r="D8" s="26" t="s">
        <v>24</v>
      </c>
      <c r="E8" s="27">
        <f t="shared" si="0"/>
        <v>350</v>
      </c>
      <c r="F8" s="28">
        <v>73</v>
      </c>
      <c r="G8" s="29">
        <v>0.20857142857142857</v>
      </c>
      <c r="H8" s="30">
        <v>273</v>
      </c>
      <c r="I8" s="29">
        <v>0.78</v>
      </c>
      <c r="J8" s="27">
        <v>4</v>
      </c>
      <c r="K8" s="31">
        <v>1.1428571428571429E-2</v>
      </c>
      <c r="L8" s="27">
        <f t="shared" si="1"/>
        <v>782</v>
      </c>
      <c r="M8" s="28">
        <v>188</v>
      </c>
      <c r="N8" s="29">
        <v>0.24040920716112532</v>
      </c>
      <c r="O8" s="30">
        <v>582</v>
      </c>
      <c r="P8" s="29">
        <v>0.74424552429667523</v>
      </c>
      <c r="Q8" s="27">
        <f t="shared" si="2"/>
        <v>12</v>
      </c>
      <c r="R8" s="32">
        <f t="shared" si="3"/>
        <v>1.5345268542199489E-2</v>
      </c>
      <c r="S8" s="33">
        <v>12</v>
      </c>
      <c r="T8" s="33">
        <v>0</v>
      </c>
    </row>
    <row r="9" spans="1:20" ht="15" customHeight="1" x14ac:dyDescent="0.25">
      <c r="A9">
        <v>7</v>
      </c>
      <c r="B9" s="34">
        <v>34</v>
      </c>
      <c r="C9" s="35" t="s">
        <v>18</v>
      </c>
      <c r="D9" s="36" t="s">
        <v>25</v>
      </c>
      <c r="E9" s="37">
        <f t="shared" si="0"/>
        <v>336</v>
      </c>
      <c r="F9" s="38">
        <v>75</v>
      </c>
      <c r="G9" s="39">
        <v>0.22321428571428573</v>
      </c>
      <c r="H9" s="40">
        <v>254</v>
      </c>
      <c r="I9" s="39">
        <v>0.75595238095238093</v>
      </c>
      <c r="J9" s="37">
        <v>7</v>
      </c>
      <c r="K9" s="41">
        <v>2.0833333333333332E-2</v>
      </c>
      <c r="L9" s="37">
        <f t="shared" si="1"/>
        <v>803</v>
      </c>
      <c r="M9" s="38">
        <v>190</v>
      </c>
      <c r="N9" s="39">
        <v>0.23661270236612703</v>
      </c>
      <c r="O9" s="40">
        <v>595</v>
      </c>
      <c r="P9" s="39">
        <v>0.74097135740971354</v>
      </c>
      <c r="Q9" s="37">
        <f t="shared" si="2"/>
        <v>18</v>
      </c>
      <c r="R9" s="42">
        <f t="shared" si="3"/>
        <v>2.2415940224159402E-2</v>
      </c>
      <c r="S9" s="33">
        <v>17</v>
      </c>
      <c r="T9" s="33">
        <v>1</v>
      </c>
    </row>
    <row r="10" spans="1:20" ht="15" customHeight="1" x14ac:dyDescent="0.25">
      <c r="A10">
        <v>8</v>
      </c>
      <c r="B10" s="24">
        <v>34</v>
      </c>
      <c r="C10" s="25" t="s">
        <v>18</v>
      </c>
      <c r="D10" s="26" t="s">
        <v>26</v>
      </c>
      <c r="E10" s="27">
        <f t="shared" si="0"/>
        <v>391</v>
      </c>
      <c r="F10" s="28">
        <v>181</v>
      </c>
      <c r="G10" s="29">
        <v>0.46291560102301788</v>
      </c>
      <c r="H10" s="30">
        <v>202</v>
      </c>
      <c r="I10" s="29">
        <v>0.51662404092071612</v>
      </c>
      <c r="J10" s="27">
        <v>8</v>
      </c>
      <c r="K10" s="31">
        <v>2.0460358056265986E-2</v>
      </c>
      <c r="L10" s="27">
        <f t="shared" si="1"/>
        <v>793</v>
      </c>
      <c r="M10" s="28">
        <v>334</v>
      </c>
      <c r="N10" s="29">
        <v>0.42118537200504413</v>
      </c>
      <c r="O10" s="30">
        <v>440</v>
      </c>
      <c r="P10" s="29">
        <v>0.55485498108448927</v>
      </c>
      <c r="Q10" s="27">
        <f t="shared" si="2"/>
        <v>19</v>
      </c>
      <c r="R10" s="32">
        <f t="shared" si="3"/>
        <v>2.3959646910466582E-2</v>
      </c>
      <c r="S10" s="33">
        <v>19</v>
      </c>
      <c r="T10" s="33">
        <v>0</v>
      </c>
    </row>
    <row r="11" spans="1:20" ht="15" customHeight="1" x14ac:dyDescent="0.25">
      <c r="A11">
        <v>9</v>
      </c>
      <c r="B11" s="24">
        <v>34</v>
      </c>
      <c r="C11" s="25" t="s">
        <v>18</v>
      </c>
      <c r="D11" s="26" t="s">
        <v>27</v>
      </c>
      <c r="E11" s="27">
        <f t="shared" si="0"/>
        <v>390</v>
      </c>
      <c r="F11" s="28">
        <v>147</v>
      </c>
      <c r="G11" s="29">
        <v>0.37692307692307692</v>
      </c>
      <c r="H11" s="30">
        <v>240</v>
      </c>
      <c r="I11" s="29">
        <v>0.61538461538461542</v>
      </c>
      <c r="J11" s="27">
        <v>3</v>
      </c>
      <c r="K11" s="31">
        <v>7.6923076923076927E-3</v>
      </c>
      <c r="L11" s="27">
        <f t="shared" si="1"/>
        <v>1041</v>
      </c>
      <c r="M11" s="28">
        <v>345</v>
      </c>
      <c r="N11" s="29">
        <v>0.33141210374639768</v>
      </c>
      <c r="O11" s="30">
        <v>673</v>
      </c>
      <c r="P11" s="29">
        <v>0.64649375600384251</v>
      </c>
      <c r="Q11" s="27">
        <f t="shared" si="2"/>
        <v>23</v>
      </c>
      <c r="R11" s="32">
        <f t="shared" si="3"/>
        <v>2.2094140249759846E-2</v>
      </c>
      <c r="S11" s="33">
        <v>23</v>
      </c>
      <c r="T11" s="33">
        <v>0</v>
      </c>
    </row>
    <row r="12" spans="1:20" ht="15" customHeight="1" x14ac:dyDescent="0.25">
      <c r="A12">
        <v>10</v>
      </c>
      <c r="B12" s="24">
        <v>34</v>
      </c>
      <c r="C12" s="25" t="s">
        <v>18</v>
      </c>
      <c r="D12" s="26" t="s">
        <v>28</v>
      </c>
      <c r="E12" s="27">
        <f t="shared" si="0"/>
        <v>431</v>
      </c>
      <c r="F12" s="28">
        <v>81</v>
      </c>
      <c r="G12" s="29">
        <v>0.18793503480278423</v>
      </c>
      <c r="H12" s="30">
        <v>348</v>
      </c>
      <c r="I12" s="29">
        <v>0.80742459396751742</v>
      </c>
      <c r="J12" s="27">
        <v>2</v>
      </c>
      <c r="K12" s="31">
        <v>4.6403712296983757E-3</v>
      </c>
      <c r="L12" s="27">
        <f t="shared" si="1"/>
        <v>1188</v>
      </c>
      <c r="M12" s="28">
        <v>251</v>
      </c>
      <c r="N12" s="29">
        <v>0.21127946127946129</v>
      </c>
      <c r="O12" s="30">
        <v>910</v>
      </c>
      <c r="P12" s="29">
        <v>0.765993265993266</v>
      </c>
      <c r="Q12" s="27">
        <f t="shared" si="2"/>
        <v>27</v>
      </c>
      <c r="R12" s="32">
        <f t="shared" si="3"/>
        <v>2.2727272727272728E-2</v>
      </c>
      <c r="S12" s="33">
        <v>27</v>
      </c>
      <c r="T12" s="33">
        <v>0</v>
      </c>
    </row>
    <row r="13" spans="1:20" ht="15" customHeight="1" x14ac:dyDescent="0.25">
      <c r="A13">
        <v>11</v>
      </c>
      <c r="B13" s="24">
        <v>34</v>
      </c>
      <c r="C13" s="25" t="s">
        <v>18</v>
      </c>
      <c r="D13" s="26" t="s">
        <v>29</v>
      </c>
      <c r="E13" s="27">
        <f t="shared" si="0"/>
        <v>299</v>
      </c>
      <c r="F13" s="28">
        <v>52</v>
      </c>
      <c r="G13" s="29">
        <v>0.17391304347826086</v>
      </c>
      <c r="H13" s="30">
        <v>245</v>
      </c>
      <c r="I13" s="29">
        <v>0.8193979933110368</v>
      </c>
      <c r="J13" s="27">
        <v>2</v>
      </c>
      <c r="K13" s="31">
        <v>6.688963210702341E-3</v>
      </c>
      <c r="L13" s="27">
        <f t="shared" si="1"/>
        <v>771</v>
      </c>
      <c r="M13" s="28">
        <v>117</v>
      </c>
      <c r="N13" s="29">
        <v>0.1517509727626459</v>
      </c>
      <c r="O13" s="30">
        <v>639</v>
      </c>
      <c r="P13" s="29">
        <v>0.8287937743190662</v>
      </c>
      <c r="Q13" s="27">
        <f t="shared" si="2"/>
        <v>15</v>
      </c>
      <c r="R13" s="32">
        <f t="shared" si="3"/>
        <v>1.9455252918287938E-2</v>
      </c>
      <c r="S13" s="33">
        <v>15</v>
      </c>
      <c r="T13" s="33">
        <v>0</v>
      </c>
    </row>
    <row r="14" spans="1:20" ht="15" customHeight="1" x14ac:dyDescent="0.25">
      <c r="A14">
        <v>12</v>
      </c>
      <c r="B14" s="34">
        <v>34</v>
      </c>
      <c r="C14" s="35" t="s">
        <v>18</v>
      </c>
      <c r="D14" s="36" t="s">
        <v>30</v>
      </c>
      <c r="E14" s="37">
        <f t="shared" si="0"/>
        <v>653</v>
      </c>
      <c r="F14" s="38">
        <v>133</v>
      </c>
      <c r="G14" s="39">
        <v>0.20367534456355282</v>
      </c>
      <c r="H14" s="40">
        <v>514</v>
      </c>
      <c r="I14" s="39">
        <v>0.78713629402756513</v>
      </c>
      <c r="J14" s="37">
        <v>6</v>
      </c>
      <c r="K14" s="41">
        <v>9.1883614088820835E-3</v>
      </c>
      <c r="L14" s="37">
        <f t="shared" si="1"/>
        <v>1789</v>
      </c>
      <c r="M14" s="38">
        <v>373</v>
      </c>
      <c r="N14" s="39">
        <v>0.20849636668529906</v>
      </c>
      <c r="O14" s="40">
        <v>1370</v>
      </c>
      <c r="P14" s="39">
        <v>0.76579094466182229</v>
      </c>
      <c r="Q14" s="37">
        <f t="shared" si="2"/>
        <v>46</v>
      </c>
      <c r="R14" s="42">
        <f t="shared" si="3"/>
        <v>2.5712688652878703E-2</v>
      </c>
      <c r="S14" s="33">
        <v>44</v>
      </c>
      <c r="T14" s="33">
        <v>2</v>
      </c>
    </row>
    <row r="15" spans="1:20" ht="15" customHeight="1" x14ac:dyDescent="0.25">
      <c r="A15">
        <v>13</v>
      </c>
      <c r="B15" s="24">
        <v>34</v>
      </c>
      <c r="C15" s="25" t="s">
        <v>18</v>
      </c>
      <c r="D15" s="26" t="s">
        <v>31</v>
      </c>
      <c r="E15" s="27">
        <f t="shared" si="0"/>
        <v>665</v>
      </c>
      <c r="F15" s="28">
        <v>120</v>
      </c>
      <c r="G15" s="29">
        <v>0.18045112781954886</v>
      </c>
      <c r="H15" s="30">
        <v>542</v>
      </c>
      <c r="I15" s="29">
        <v>0.81503759398496245</v>
      </c>
      <c r="J15" s="27">
        <v>3</v>
      </c>
      <c r="K15" s="31">
        <v>4.5112781954887221E-3</v>
      </c>
      <c r="L15" s="27">
        <f t="shared" si="1"/>
        <v>1719</v>
      </c>
      <c r="M15" s="28">
        <v>373</v>
      </c>
      <c r="N15" s="29">
        <v>0.21698662012798139</v>
      </c>
      <c r="O15" s="30">
        <v>1319</v>
      </c>
      <c r="P15" s="29">
        <v>0.7673065735892961</v>
      </c>
      <c r="Q15" s="27">
        <f t="shared" si="2"/>
        <v>27</v>
      </c>
      <c r="R15" s="32">
        <f t="shared" si="3"/>
        <v>1.5706806282722512E-2</v>
      </c>
      <c r="S15" s="33">
        <v>25</v>
      </c>
      <c r="T15" s="33">
        <v>2</v>
      </c>
    </row>
    <row r="16" spans="1:20" ht="15" customHeight="1" x14ac:dyDescent="0.25">
      <c r="A16">
        <v>14</v>
      </c>
      <c r="B16" s="24">
        <v>34</v>
      </c>
      <c r="C16" s="25" t="s">
        <v>18</v>
      </c>
      <c r="D16" s="26" t="s">
        <v>32</v>
      </c>
      <c r="E16" s="27">
        <f t="shared" si="0"/>
        <v>382</v>
      </c>
      <c r="F16" s="28">
        <v>85</v>
      </c>
      <c r="G16" s="29">
        <v>0.22251308900523561</v>
      </c>
      <c r="H16" s="30">
        <v>292</v>
      </c>
      <c r="I16" s="29">
        <v>0.76439790575916233</v>
      </c>
      <c r="J16" s="27">
        <v>5</v>
      </c>
      <c r="K16" s="31">
        <v>1.3089005235602094E-2</v>
      </c>
      <c r="L16" s="27">
        <f t="shared" si="1"/>
        <v>1004</v>
      </c>
      <c r="M16" s="28">
        <v>261</v>
      </c>
      <c r="N16" s="29">
        <v>0.25996015936254979</v>
      </c>
      <c r="O16" s="30">
        <v>725</v>
      </c>
      <c r="P16" s="29">
        <v>0.72211155378486058</v>
      </c>
      <c r="Q16" s="27">
        <f t="shared" si="2"/>
        <v>18</v>
      </c>
      <c r="R16" s="32">
        <f t="shared" si="3"/>
        <v>1.7928286852589643E-2</v>
      </c>
      <c r="S16" s="33">
        <v>18</v>
      </c>
      <c r="T16" s="33">
        <v>0</v>
      </c>
    </row>
    <row r="17" spans="1:20" s="43" customFormat="1" ht="15" customHeight="1" x14ac:dyDescent="0.25">
      <c r="A17" s="43">
        <v>15</v>
      </c>
      <c r="B17" s="44"/>
      <c r="C17" s="45" t="s">
        <v>18</v>
      </c>
      <c r="D17" s="46" t="s">
        <v>7</v>
      </c>
      <c r="E17" s="47">
        <v>5662</v>
      </c>
      <c r="F17" s="48">
        <v>1307</v>
      </c>
      <c r="G17" s="49">
        <v>0.23083716001412929</v>
      </c>
      <c r="H17" s="50">
        <v>4293</v>
      </c>
      <c r="I17" s="49">
        <v>0.75821264570823033</v>
      </c>
      <c r="J17" s="47">
        <v>62</v>
      </c>
      <c r="K17" s="51">
        <v>1.0950194277640411E-2</v>
      </c>
      <c r="L17" s="47">
        <v>13987</v>
      </c>
      <c r="M17" s="48">
        <v>3363</v>
      </c>
      <c r="N17" s="49">
        <v>0.24043754915278473</v>
      </c>
      <c r="O17" s="50">
        <v>10340</v>
      </c>
      <c r="P17" s="49">
        <v>0.73925788231929646</v>
      </c>
      <c r="Q17" s="47">
        <v>284</v>
      </c>
      <c r="R17" s="52">
        <v>2.030456852791878E-2</v>
      </c>
      <c r="S17" s="53">
        <v>278</v>
      </c>
      <c r="T17" s="53">
        <v>6</v>
      </c>
    </row>
    <row r="18" spans="1:20" ht="15" customHeight="1" x14ac:dyDescent="0.25">
      <c r="A18">
        <v>16</v>
      </c>
      <c r="B18" s="24">
        <v>34</v>
      </c>
      <c r="C18" s="25" t="s">
        <v>33</v>
      </c>
      <c r="D18" s="26" t="s">
        <v>34</v>
      </c>
      <c r="E18" s="27">
        <f t="shared" si="0"/>
        <v>602</v>
      </c>
      <c r="F18" s="28">
        <v>208</v>
      </c>
      <c r="G18" s="29">
        <v>0.34551495016611294</v>
      </c>
      <c r="H18" s="30">
        <v>386</v>
      </c>
      <c r="I18" s="29">
        <v>0.64119601328903653</v>
      </c>
      <c r="J18" s="27">
        <v>8</v>
      </c>
      <c r="K18" s="31">
        <v>1.3289036544850499E-2</v>
      </c>
      <c r="L18" s="27">
        <f t="shared" si="1"/>
        <v>1508</v>
      </c>
      <c r="M18" s="28">
        <v>420</v>
      </c>
      <c r="N18" s="29">
        <v>0.27851458885941643</v>
      </c>
      <c r="O18" s="30">
        <v>1044</v>
      </c>
      <c r="P18" s="29">
        <v>0.69230769230769229</v>
      </c>
      <c r="Q18" s="27">
        <f t="shared" si="2"/>
        <v>44</v>
      </c>
      <c r="R18" s="32">
        <f t="shared" si="3"/>
        <v>2.9177718832891247E-2</v>
      </c>
      <c r="S18" s="33">
        <v>43</v>
      </c>
      <c r="T18" s="33">
        <v>1</v>
      </c>
    </row>
    <row r="19" spans="1:20" ht="15" customHeight="1" x14ac:dyDescent="0.25">
      <c r="A19">
        <v>17</v>
      </c>
      <c r="B19" s="24">
        <v>34</v>
      </c>
      <c r="C19" s="25" t="s">
        <v>33</v>
      </c>
      <c r="D19" s="26" t="s">
        <v>35</v>
      </c>
      <c r="E19" s="27">
        <f t="shared" si="0"/>
        <v>751</v>
      </c>
      <c r="F19" s="28">
        <v>237</v>
      </c>
      <c r="G19" s="29">
        <v>0.31557922769640478</v>
      </c>
      <c r="H19" s="30">
        <v>504</v>
      </c>
      <c r="I19" s="29">
        <v>0.67110519307589878</v>
      </c>
      <c r="J19" s="27">
        <v>10</v>
      </c>
      <c r="K19" s="31">
        <v>1.3315579227696404E-2</v>
      </c>
      <c r="L19" s="27">
        <f t="shared" si="1"/>
        <v>2227</v>
      </c>
      <c r="M19" s="28">
        <v>612</v>
      </c>
      <c r="N19" s="29">
        <v>0.27480916030534353</v>
      </c>
      <c r="O19" s="30">
        <v>1555</v>
      </c>
      <c r="P19" s="29">
        <v>0.69824876515491696</v>
      </c>
      <c r="Q19" s="27">
        <f t="shared" si="2"/>
        <v>60</v>
      </c>
      <c r="R19" s="32">
        <f t="shared" si="3"/>
        <v>2.6942074539739558E-2</v>
      </c>
      <c r="S19" s="33">
        <v>58</v>
      </c>
      <c r="T19" s="33">
        <v>2</v>
      </c>
    </row>
    <row r="20" spans="1:20" ht="15" customHeight="1" x14ac:dyDescent="0.25">
      <c r="A20">
        <v>18</v>
      </c>
      <c r="B20" s="34">
        <v>34</v>
      </c>
      <c r="C20" s="35" t="s">
        <v>33</v>
      </c>
      <c r="D20" s="36" t="s">
        <v>36</v>
      </c>
      <c r="E20" s="37">
        <f t="shared" si="0"/>
        <v>672</v>
      </c>
      <c r="F20" s="38">
        <v>191</v>
      </c>
      <c r="G20" s="39">
        <v>0.28422619047619047</v>
      </c>
      <c r="H20" s="40">
        <v>470</v>
      </c>
      <c r="I20" s="39">
        <v>0.69940476190476186</v>
      </c>
      <c r="J20" s="37">
        <v>11</v>
      </c>
      <c r="K20" s="41">
        <v>1.636904761904762E-2</v>
      </c>
      <c r="L20" s="37">
        <f t="shared" si="1"/>
        <v>1992</v>
      </c>
      <c r="M20" s="38">
        <v>500</v>
      </c>
      <c r="N20" s="39">
        <v>0.25100401606425704</v>
      </c>
      <c r="O20" s="40">
        <v>1428</v>
      </c>
      <c r="P20" s="39">
        <v>0.7168674698795181</v>
      </c>
      <c r="Q20" s="37">
        <f t="shared" si="2"/>
        <v>64</v>
      </c>
      <c r="R20" s="42">
        <f t="shared" si="3"/>
        <v>3.2128514056224897E-2</v>
      </c>
      <c r="S20" s="33">
        <v>61</v>
      </c>
      <c r="T20" s="33">
        <v>3</v>
      </c>
    </row>
    <row r="21" spans="1:20" ht="15" customHeight="1" x14ac:dyDescent="0.25">
      <c r="A21">
        <v>19</v>
      </c>
      <c r="B21" s="24">
        <v>34</v>
      </c>
      <c r="C21" s="25" t="s">
        <v>33</v>
      </c>
      <c r="D21" s="26" t="s">
        <v>37</v>
      </c>
      <c r="E21" s="27">
        <f t="shared" si="0"/>
        <v>380</v>
      </c>
      <c r="F21" s="28">
        <v>210</v>
      </c>
      <c r="G21" s="29">
        <v>0.55263157894736847</v>
      </c>
      <c r="H21" s="30">
        <v>168</v>
      </c>
      <c r="I21" s="29">
        <v>0.44210526315789472</v>
      </c>
      <c r="J21" s="27">
        <v>2</v>
      </c>
      <c r="K21" s="31">
        <v>5.263157894736842E-3</v>
      </c>
      <c r="L21" s="27">
        <f t="shared" si="1"/>
        <v>1126</v>
      </c>
      <c r="M21" s="28">
        <v>428</v>
      </c>
      <c r="N21" s="29">
        <v>0.38010657193605685</v>
      </c>
      <c r="O21" s="30">
        <v>654</v>
      </c>
      <c r="P21" s="29">
        <v>0.58081705150976914</v>
      </c>
      <c r="Q21" s="27">
        <f t="shared" si="2"/>
        <v>44</v>
      </c>
      <c r="R21" s="32">
        <f t="shared" si="3"/>
        <v>3.9076376554174071E-2</v>
      </c>
      <c r="S21" s="33">
        <v>42</v>
      </c>
      <c r="T21" s="33">
        <v>2</v>
      </c>
    </row>
    <row r="22" spans="1:20" ht="15" customHeight="1" x14ac:dyDescent="0.25">
      <c r="A22">
        <v>20</v>
      </c>
      <c r="B22" s="24">
        <v>34</v>
      </c>
      <c r="C22" s="25" t="s">
        <v>33</v>
      </c>
      <c r="D22" s="26" t="s">
        <v>38</v>
      </c>
      <c r="E22" s="27">
        <f t="shared" si="0"/>
        <v>331</v>
      </c>
      <c r="F22" s="28">
        <v>126</v>
      </c>
      <c r="G22" s="29">
        <v>0.38066465256797583</v>
      </c>
      <c r="H22" s="30">
        <v>198</v>
      </c>
      <c r="I22" s="29">
        <v>0.59818731117824775</v>
      </c>
      <c r="J22" s="27">
        <v>7</v>
      </c>
      <c r="K22" s="31">
        <v>2.1148036253776436E-2</v>
      </c>
      <c r="L22" s="27">
        <f t="shared" si="1"/>
        <v>840</v>
      </c>
      <c r="M22" s="28">
        <v>255</v>
      </c>
      <c r="N22" s="29">
        <v>0.30357142857142855</v>
      </c>
      <c r="O22" s="30">
        <v>560</v>
      </c>
      <c r="P22" s="29">
        <v>0.66666666666666663</v>
      </c>
      <c r="Q22" s="27">
        <f t="shared" si="2"/>
        <v>25</v>
      </c>
      <c r="R22" s="32">
        <f t="shared" si="3"/>
        <v>2.976190476190476E-2</v>
      </c>
      <c r="S22" s="33">
        <v>25</v>
      </c>
      <c r="T22" s="33">
        <v>0</v>
      </c>
    </row>
    <row r="23" spans="1:20" ht="15" customHeight="1" x14ac:dyDescent="0.25">
      <c r="A23">
        <v>21</v>
      </c>
      <c r="B23" s="24">
        <v>34</v>
      </c>
      <c r="C23" s="25" t="s">
        <v>33</v>
      </c>
      <c r="D23" s="26" t="s">
        <v>39</v>
      </c>
      <c r="E23" s="27">
        <f t="shared" si="0"/>
        <v>465</v>
      </c>
      <c r="F23" s="28">
        <v>196</v>
      </c>
      <c r="G23" s="29">
        <v>0.42150537634408602</v>
      </c>
      <c r="H23" s="30">
        <v>266</v>
      </c>
      <c r="I23" s="29">
        <v>0.57204301075268815</v>
      </c>
      <c r="J23" s="27">
        <v>3</v>
      </c>
      <c r="K23" s="31">
        <v>6.4516129032258064E-3</v>
      </c>
      <c r="L23" s="27">
        <f t="shared" si="1"/>
        <v>1117</v>
      </c>
      <c r="M23" s="28">
        <v>383</v>
      </c>
      <c r="N23" s="29">
        <v>0.34288272157564909</v>
      </c>
      <c r="O23" s="30">
        <v>712</v>
      </c>
      <c r="P23" s="29">
        <v>0.63742166517457477</v>
      </c>
      <c r="Q23" s="27">
        <f t="shared" si="2"/>
        <v>22</v>
      </c>
      <c r="R23" s="32">
        <f t="shared" si="3"/>
        <v>1.9695613249776187E-2</v>
      </c>
      <c r="S23" s="33">
        <v>22</v>
      </c>
      <c r="T23" s="33">
        <v>0</v>
      </c>
    </row>
    <row r="24" spans="1:20" ht="15" customHeight="1" x14ac:dyDescent="0.25">
      <c r="A24">
        <v>22</v>
      </c>
      <c r="B24" s="24">
        <v>34</v>
      </c>
      <c r="C24" s="25" t="s">
        <v>33</v>
      </c>
      <c r="D24" s="26" t="s">
        <v>40</v>
      </c>
      <c r="E24" s="27">
        <f t="shared" si="0"/>
        <v>169</v>
      </c>
      <c r="F24" s="28">
        <v>61</v>
      </c>
      <c r="G24" s="29">
        <v>0.36094674556213019</v>
      </c>
      <c r="H24" s="30">
        <v>107</v>
      </c>
      <c r="I24" s="29">
        <v>0.63313609467455623</v>
      </c>
      <c r="J24" s="27">
        <v>1</v>
      </c>
      <c r="K24" s="31">
        <v>5.9171597633136093E-3</v>
      </c>
      <c r="L24" s="27">
        <f t="shared" si="1"/>
        <v>495</v>
      </c>
      <c r="M24" s="28">
        <v>142</v>
      </c>
      <c r="N24" s="29">
        <v>0.28686868686868688</v>
      </c>
      <c r="O24" s="30">
        <v>338</v>
      </c>
      <c r="P24" s="29">
        <v>0.68282828282828278</v>
      </c>
      <c r="Q24" s="27">
        <f t="shared" si="2"/>
        <v>15</v>
      </c>
      <c r="R24" s="32">
        <f t="shared" si="3"/>
        <v>3.0303030303030304E-2</v>
      </c>
      <c r="S24" s="33">
        <v>15</v>
      </c>
      <c r="T24" s="33">
        <v>0</v>
      </c>
    </row>
    <row r="25" spans="1:20" ht="15" customHeight="1" x14ac:dyDescent="0.25">
      <c r="A25">
        <v>23</v>
      </c>
      <c r="B25" s="34">
        <v>34</v>
      </c>
      <c r="C25" s="35" t="s">
        <v>33</v>
      </c>
      <c r="D25" s="36" t="s">
        <v>41</v>
      </c>
      <c r="E25" s="37">
        <f t="shared" si="0"/>
        <v>157</v>
      </c>
      <c r="F25" s="38">
        <v>22</v>
      </c>
      <c r="G25" s="39">
        <v>0.14012738853503184</v>
      </c>
      <c r="H25" s="40">
        <v>126</v>
      </c>
      <c r="I25" s="39">
        <v>0.80254777070063699</v>
      </c>
      <c r="J25" s="37">
        <v>9</v>
      </c>
      <c r="K25" s="41">
        <v>5.7324840764331211E-2</v>
      </c>
      <c r="L25" s="37">
        <f t="shared" si="1"/>
        <v>597</v>
      </c>
      <c r="M25" s="38">
        <v>139</v>
      </c>
      <c r="N25" s="39">
        <v>0.23283082077051925</v>
      </c>
      <c r="O25" s="40">
        <v>445</v>
      </c>
      <c r="P25" s="39">
        <v>0.74539363484087107</v>
      </c>
      <c r="Q25" s="37">
        <f t="shared" si="2"/>
        <v>13</v>
      </c>
      <c r="R25" s="42">
        <f t="shared" si="3"/>
        <v>2.1775544388609715E-2</v>
      </c>
      <c r="S25" s="33">
        <v>12</v>
      </c>
      <c r="T25" s="33">
        <v>1</v>
      </c>
    </row>
    <row r="26" spans="1:20" ht="15" customHeight="1" x14ac:dyDescent="0.25">
      <c r="A26">
        <v>24</v>
      </c>
      <c r="B26" s="24">
        <v>34</v>
      </c>
      <c r="C26" s="25" t="s">
        <v>33</v>
      </c>
      <c r="D26" s="26" t="s">
        <v>42</v>
      </c>
      <c r="E26" s="27">
        <f t="shared" si="0"/>
        <v>156</v>
      </c>
      <c r="F26" s="28">
        <v>24</v>
      </c>
      <c r="G26" s="29">
        <v>0.15384615384615385</v>
      </c>
      <c r="H26" s="30">
        <v>130</v>
      </c>
      <c r="I26" s="29">
        <v>0.83333333333333337</v>
      </c>
      <c r="J26" s="27">
        <v>2</v>
      </c>
      <c r="K26" s="31">
        <v>1.282051282051282E-2</v>
      </c>
      <c r="L26" s="27">
        <f t="shared" si="1"/>
        <v>630</v>
      </c>
      <c r="M26" s="28">
        <v>142</v>
      </c>
      <c r="N26" s="29">
        <v>0.2253968253968254</v>
      </c>
      <c r="O26" s="30">
        <v>466</v>
      </c>
      <c r="P26" s="29">
        <v>0.73968253968253972</v>
      </c>
      <c r="Q26" s="27">
        <f t="shared" si="2"/>
        <v>22</v>
      </c>
      <c r="R26" s="32">
        <f t="shared" si="3"/>
        <v>3.4920634920634921E-2</v>
      </c>
      <c r="S26" s="33">
        <v>22</v>
      </c>
      <c r="T26" s="33">
        <v>0</v>
      </c>
    </row>
    <row r="27" spans="1:20" ht="15" customHeight="1" x14ac:dyDescent="0.25">
      <c r="A27">
        <v>25</v>
      </c>
      <c r="B27" s="24">
        <v>34</v>
      </c>
      <c r="C27" s="25" t="s">
        <v>33</v>
      </c>
      <c r="D27" s="26" t="s">
        <v>43</v>
      </c>
      <c r="E27" s="27">
        <f t="shared" si="0"/>
        <v>272</v>
      </c>
      <c r="F27" s="28">
        <v>63</v>
      </c>
      <c r="G27" s="29">
        <v>0.23161764705882354</v>
      </c>
      <c r="H27" s="30">
        <v>203</v>
      </c>
      <c r="I27" s="29">
        <v>0.74632352941176472</v>
      </c>
      <c r="J27" s="27">
        <v>6</v>
      </c>
      <c r="K27" s="31">
        <v>2.2058823529411766E-2</v>
      </c>
      <c r="L27" s="27">
        <f t="shared" si="1"/>
        <v>850</v>
      </c>
      <c r="M27" s="28">
        <v>191</v>
      </c>
      <c r="N27" s="29">
        <v>0.22470588235294117</v>
      </c>
      <c r="O27" s="30">
        <v>644</v>
      </c>
      <c r="P27" s="29">
        <v>0.75764705882352945</v>
      </c>
      <c r="Q27" s="27">
        <f t="shared" si="2"/>
        <v>15</v>
      </c>
      <c r="R27" s="32">
        <f t="shared" si="3"/>
        <v>1.7647058823529412E-2</v>
      </c>
      <c r="S27" s="33">
        <v>12</v>
      </c>
      <c r="T27" s="33">
        <v>3</v>
      </c>
    </row>
    <row r="28" spans="1:20" ht="15" customHeight="1" x14ac:dyDescent="0.25">
      <c r="A28">
        <v>26</v>
      </c>
      <c r="B28" s="24">
        <v>34</v>
      </c>
      <c r="C28" s="25" t="s">
        <v>33</v>
      </c>
      <c r="D28" s="26" t="s">
        <v>44</v>
      </c>
      <c r="E28" s="27">
        <f t="shared" si="0"/>
        <v>317</v>
      </c>
      <c r="F28" s="28">
        <v>148</v>
      </c>
      <c r="G28" s="29">
        <v>0.46687697160883279</v>
      </c>
      <c r="H28" s="30">
        <v>162</v>
      </c>
      <c r="I28" s="29">
        <v>0.51104100946372244</v>
      </c>
      <c r="J28" s="27">
        <v>7</v>
      </c>
      <c r="K28" s="31">
        <v>2.2082018927444796E-2</v>
      </c>
      <c r="L28" s="27">
        <f t="shared" si="1"/>
        <v>954</v>
      </c>
      <c r="M28" s="28">
        <v>349</v>
      </c>
      <c r="N28" s="29">
        <v>0.36582809224318658</v>
      </c>
      <c r="O28" s="30">
        <v>573</v>
      </c>
      <c r="P28" s="29">
        <v>0.60062893081761004</v>
      </c>
      <c r="Q28" s="27">
        <f t="shared" si="2"/>
        <v>32</v>
      </c>
      <c r="R28" s="32">
        <f t="shared" si="3"/>
        <v>3.3542976939203356E-2</v>
      </c>
      <c r="S28" s="33">
        <v>32</v>
      </c>
      <c r="T28" s="33">
        <v>0</v>
      </c>
    </row>
    <row r="29" spans="1:20" ht="15" customHeight="1" x14ac:dyDescent="0.25">
      <c r="A29">
        <v>27</v>
      </c>
      <c r="B29" s="24">
        <v>34</v>
      </c>
      <c r="C29" s="25" t="s">
        <v>33</v>
      </c>
      <c r="D29" s="26" t="s">
        <v>45</v>
      </c>
      <c r="E29" s="27">
        <f t="shared" si="0"/>
        <v>181</v>
      </c>
      <c r="F29" s="28">
        <v>37</v>
      </c>
      <c r="G29" s="29">
        <v>0.20441988950276244</v>
      </c>
      <c r="H29" s="30">
        <v>140</v>
      </c>
      <c r="I29" s="29">
        <v>0.77348066298342544</v>
      </c>
      <c r="J29" s="27">
        <v>4</v>
      </c>
      <c r="K29" s="31">
        <v>2.2099447513812154E-2</v>
      </c>
      <c r="L29" s="27">
        <f t="shared" si="1"/>
        <v>711</v>
      </c>
      <c r="M29" s="28">
        <v>166</v>
      </c>
      <c r="N29" s="29">
        <v>0.23347398030942335</v>
      </c>
      <c r="O29" s="30">
        <v>522</v>
      </c>
      <c r="P29" s="29">
        <v>0.73417721518987344</v>
      </c>
      <c r="Q29" s="27">
        <f t="shared" si="2"/>
        <v>23</v>
      </c>
      <c r="R29" s="32">
        <f t="shared" si="3"/>
        <v>3.2348804500703238E-2</v>
      </c>
      <c r="S29" s="33">
        <v>23</v>
      </c>
      <c r="T29" s="33">
        <v>0</v>
      </c>
    </row>
    <row r="30" spans="1:20" s="43" customFormat="1" ht="15" customHeight="1" x14ac:dyDescent="0.25">
      <c r="A30" s="43">
        <v>28</v>
      </c>
      <c r="B30" s="44"/>
      <c r="C30" s="45" t="s">
        <v>33</v>
      </c>
      <c r="D30" s="46" t="s">
        <v>7</v>
      </c>
      <c r="E30" s="47">
        <v>4453</v>
      </c>
      <c r="F30" s="48">
        <v>1523</v>
      </c>
      <c r="G30" s="49">
        <v>0.34201661801033012</v>
      </c>
      <c r="H30" s="50">
        <v>2860</v>
      </c>
      <c r="I30" s="49">
        <v>0.64226364248821022</v>
      </c>
      <c r="J30" s="47">
        <v>70</v>
      </c>
      <c r="K30" s="51">
        <v>1.571973950145969E-2</v>
      </c>
      <c r="L30" s="47">
        <v>13047</v>
      </c>
      <c r="M30" s="48">
        <v>3727</v>
      </c>
      <c r="N30" s="49">
        <v>0.28565953859124704</v>
      </c>
      <c r="O30" s="50">
        <v>8941</v>
      </c>
      <c r="P30" s="49">
        <v>0.68529163792442704</v>
      </c>
      <c r="Q30" s="47">
        <v>379</v>
      </c>
      <c r="R30" s="52">
        <v>2.90488234843259E-2</v>
      </c>
      <c r="S30" s="53">
        <v>367</v>
      </c>
      <c r="T30" s="53">
        <v>12</v>
      </c>
    </row>
    <row r="31" spans="1:20" ht="15" customHeight="1" x14ac:dyDescent="0.25">
      <c r="A31">
        <v>29</v>
      </c>
      <c r="B31" s="34">
        <v>34</v>
      </c>
      <c r="C31" s="35" t="s">
        <v>46</v>
      </c>
      <c r="D31" s="36" t="s">
        <v>20</v>
      </c>
      <c r="E31" s="37">
        <f t="shared" si="0"/>
        <v>265</v>
      </c>
      <c r="F31" s="38">
        <v>138</v>
      </c>
      <c r="G31" s="39">
        <v>0.52075471698113207</v>
      </c>
      <c r="H31" s="40">
        <v>125</v>
      </c>
      <c r="I31" s="39">
        <v>0.47169811320754718</v>
      </c>
      <c r="J31" s="37">
        <v>2</v>
      </c>
      <c r="K31" s="41">
        <v>7.5471698113207548E-3</v>
      </c>
      <c r="L31" s="37">
        <f t="shared" si="1"/>
        <v>440</v>
      </c>
      <c r="M31" s="38">
        <v>193</v>
      </c>
      <c r="N31" s="39">
        <v>0.43863636363636366</v>
      </c>
      <c r="O31" s="40">
        <v>236</v>
      </c>
      <c r="P31" s="39">
        <v>0.53636363636363638</v>
      </c>
      <c r="Q31" s="37">
        <f t="shared" si="2"/>
        <v>11</v>
      </c>
      <c r="R31" s="42">
        <f t="shared" si="3"/>
        <v>2.5000000000000001E-2</v>
      </c>
      <c r="S31" s="33">
        <v>9</v>
      </c>
      <c r="T31" s="33">
        <v>2</v>
      </c>
    </row>
    <row r="32" spans="1:20" ht="15" customHeight="1" x14ac:dyDescent="0.25">
      <c r="A32">
        <v>30</v>
      </c>
      <c r="B32" s="24">
        <v>34</v>
      </c>
      <c r="C32" s="25" t="s">
        <v>46</v>
      </c>
      <c r="D32" s="26" t="s">
        <v>22</v>
      </c>
      <c r="E32" s="27">
        <f t="shared" si="0"/>
        <v>602</v>
      </c>
      <c r="F32" s="28">
        <v>87</v>
      </c>
      <c r="G32" s="29">
        <v>0.14451827242524917</v>
      </c>
      <c r="H32" s="30">
        <v>508</v>
      </c>
      <c r="I32" s="29">
        <v>0.84385382059800662</v>
      </c>
      <c r="J32" s="27">
        <v>7</v>
      </c>
      <c r="K32" s="31">
        <v>1.1627906976744186E-2</v>
      </c>
      <c r="L32" s="27">
        <f t="shared" si="1"/>
        <v>1507</v>
      </c>
      <c r="M32" s="28">
        <v>301</v>
      </c>
      <c r="N32" s="29">
        <v>0.19973457199734573</v>
      </c>
      <c r="O32" s="30">
        <v>1155</v>
      </c>
      <c r="P32" s="29">
        <v>0.76642335766423353</v>
      </c>
      <c r="Q32" s="27">
        <f t="shared" si="2"/>
        <v>51</v>
      </c>
      <c r="R32" s="32">
        <f t="shared" si="3"/>
        <v>3.3842070338420703E-2</v>
      </c>
      <c r="S32" s="33">
        <v>50</v>
      </c>
      <c r="T32" s="33">
        <v>1</v>
      </c>
    </row>
    <row r="33" spans="1:20" ht="15" customHeight="1" x14ac:dyDescent="0.25">
      <c r="A33">
        <v>31</v>
      </c>
      <c r="B33" s="24">
        <v>34</v>
      </c>
      <c r="C33" s="25" t="s">
        <v>46</v>
      </c>
      <c r="D33" s="26" t="s">
        <v>25</v>
      </c>
      <c r="E33" s="27">
        <f t="shared" si="0"/>
        <v>333</v>
      </c>
      <c r="F33" s="28">
        <v>171</v>
      </c>
      <c r="G33" s="29">
        <v>0.51351351351351349</v>
      </c>
      <c r="H33" s="30">
        <v>156</v>
      </c>
      <c r="I33" s="29">
        <v>0.46846846846846846</v>
      </c>
      <c r="J33" s="27">
        <v>6</v>
      </c>
      <c r="K33" s="31">
        <v>1.8018018018018018E-2</v>
      </c>
      <c r="L33" s="27">
        <f t="shared" si="1"/>
        <v>777</v>
      </c>
      <c r="M33" s="28">
        <v>328</v>
      </c>
      <c r="N33" s="29">
        <v>0.42213642213642216</v>
      </c>
      <c r="O33" s="30">
        <v>436</v>
      </c>
      <c r="P33" s="29">
        <v>0.56113256113256116</v>
      </c>
      <c r="Q33" s="27">
        <f t="shared" si="2"/>
        <v>13</v>
      </c>
      <c r="R33" s="32">
        <f t="shared" si="3"/>
        <v>1.6731016731016731E-2</v>
      </c>
      <c r="S33" s="33">
        <v>13</v>
      </c>
      <c r="T33" s="33">
        <v>0</v>
      </c>
    </row>
    <row r="34" spans="1:20" ht="15" customHeight="1" x14ac:dyDescent="0.25">
      <c r="A34">
        <v>32</v>
      </c>
      <c r="B34" s="24">
        <v>34</v>
      </c>
      <c r="C34" s="25" t="s">
        <v>46</v>
      </c>
      <c r="D34" s="26" t="s">
        <v>26</v>
      </c>
      <c r="E34" s="27">
        <f t="shared" si="0"/>
        <v>453</v>
      </c>
      <c r="F34" s="28">
        <v>155</v>
      </c>
      <c r="G34" s="29">
        <v>0.34216335540838855</v>
      </c>
      <c r="H34" s="30">
        <v>295</v>
      </c>
      <c r="I34" s="29">
        <v>0.65121412803532008</v>
      </c>
      <c r="J34" s="27">
        <v>3</v>
      </c>
      <c r="K34" s="31">
        <v>6.6225165562913907E-3</v>
      </c>
      <c r="L34" s="27">
        <f t="shared" si="1"/>
        <v>1328</v>
      </c>
      <c r="M34" s="28">
        <v>407</v>
      </c>
      <c r="N34" s="29">
        <v>0.30647590361445781</v>
      </c>
      <c r="O34" s="30">
        <v>886</v>
      </c>
      <c r="P34" s="29">
        <v>0.66716867469879515</v>
      </c>
      <c r="Q34" s="27">
        <f t="shared" si="2"/>
        <v>35</v>
      </c>
      <c r="R34" s="32">
        <f t="shared" si="3"/>
        <v>2.635542168674699E-2</v>
      </c>
      <c r="S34" s="33">
        <v>34</v>
      </c>
      <c r="T34" s="33">
        <v>1</v>
      </c>
    </row>
    <row r="35" spans="1:20" ht="15" customHeight="1" x14ac:dyDescent="0.25">
      <c r="A35">
        <v>33</v>
      </c>
      <c r="B35" s="24">
        <v>34</v>
      </c>
      <c r="C35" s="25" t="s">
        <v>46</v>
      </c>
      <c r="D35" s="26" t="s">
        <v>27</v>
      </c>
      <c r="E35" s="27">
        <f t="shared" si="0"/>
        <v>430</v>
      </c>
      <c r="F35" s="28">
        <v>52</v>
      </c>
      <c r="G35" s="29">
        <v>0.12093023255813953</v>
      </c>
      <c r="H35" s="30">
        <v>375</v>
      </c>
      <c r="I35" s="29">
        <v>0.87209302325581395</v>
      </c>
      <c r="J35" s="27">
        <v>3</v>
      </c>
      <c r="K35" s="31">
        <v>6.9767441860465115E-3</v>
      </c>
      <c r="L35" s="27">
        <f t="shared" si="1"/>
        <v>854</v>
      </c>
      <c r="M35" s="28">
        <v>137</v>
      </c>
      <c r="N35" s="29">
        <v>0.16042154566744732</v>
      </c>
      <c r="O35" s="30">
        <v>688</v>
      </c>
      <c r="P35" s="29">
        <v>0.80562060889929743</v>
      </c>
      <c r="Q35" s="27">
        <f t="shared" si="2"/>
        <v>29</v>
      </c>
      <c r="R35" s="32">
        <f t="shared" si="3"/>
        <v>3.3957845433255272E-2</v>
      </c>
      <c r="S35" s="33">
        <v>29</v>
      </c>
      <c r="T35" s="33">
        <v>0</v>
      </c>
    </row>
    <row r="36" spans="1:20" ht="15" customHeight="1" x14ac:dyDescent="0.25">
      <c r="A36">
        <v>34</v>
      </c>
      <c r="B36" s="34">
        <v>34</v>
      </c>
      <c r="C36" s="35" t="s">
        <v>46</v>
      </c>
      <c r="D36" s="36" t="s">
        <v>28</v>
      </c>
      <c r="E36" s="37">
        <f t="shared" si="0"/>
        <v>312</v>
      </c>
      <c r="F36" s="38">
        <v>47</v>
      </c>
      <c r="G36" s="39">
        <v>0.15064102564102563</v>
      </c>
      <c r="H36" s="40">
        <v>260</v>
      </c>
      <c r="I36" s="39">
        <v>0.83333333333333337</v>
      </c>
      <c r="J36" s="37">
        <v>5</v>
      </c>
      <c r="K36" s="41">
        <v>1.6025641025641024E-2</v>
      </c>
      <c r="L36" s="37">
        <f t="shared" si="1"/>
        <v>1118</v>
      </c>
      <c r="M36" s="38">
        <v>244</v>
      </c>
      <c r="N36" s="39">
        <v>0.21824686940966009</v>
      </c>
      <c r="O36" s="40">
        <v>823</v>
      </c>
      <c r="P36" s="39">
        <v>0.73613595706618962</v>
      </c>
      <c r="Q36" s="37">
        <f t="shared" si="2"/>
        <v>51</v>
      </c>
      <c r="R36" s="42">
        <f t="shared" si="3"/>
        <v>4.5617173524150269E-2</v>
      </c>
      <c r="S36" s="33">
        <v>49</v>
      </c>
      <c r="T36" s="33">
        <v>2</v>
      </c>
    </row>
    <row r="37" spans="1:20" ht="15" customHeight="1" x14ac:dyDescent="0.25">
      <c r="A37">
        <v>35</v>
      </c>
      <c r="B37" s="24">
        <v>34</v>
      </c>
      <c r="C37" s="25" t="s">
        <v>46</v>
      </c>
      <c r="D37" s="26" t="s">
        <v>29</v>
      </c>
      <c r="E37" s="27">
        <f t="shared" si="0"/>
        <v>428</v>
      </c>
      <c r="F37" s="28">
        <v>166</v>
      </c>
      <c r="G37" s="29">
        <v>0.38785046728971961</v>
      </c>
      <c r="H37" s="30">
        <v>257</v>
      </c>
      <c r="I37" s="29">
        <v>0.60046728971962615</v>
      </c>
      <c r="J37" s="27">
        <v>5</v>
      </c>
      <c r="K37" s="31">
        <v>1.1682242990654205E-2</v>
      </c>
      <c r="L37" s="27">
        <f t="shared" si="1"/>
        <v>1247</v>
      </c>
      <c r="M37" s="28">
        <v>407</v>
      </c>
      <c r="N37" s="29">
        <v>0.32638331996792302</v>
      </c>
      <c r="O37" s="30">
        <v>797</v>
      </c>
      <c r="P37" s="29">
        <v>0.63913392141138736</v>
      </c>
      <c r="Q37" s="27">
        <f t="shared" si="2"/>
        <v>43</v>
      </c>
      <c r="R37" s="32">
        <f t="shared" si="3"/>
        <v>3.4482758620689655E-2</v>
      </c>
      <c r="S37" s="33">
        <v>43</v>
      </c>
      <c r="T37" s="33">
        <v>0</v>
      </c>
    </row>
    <row r="38" spans="1:20" ht="15" customHeight="1" x14ac:dyDescent="0.25">
      <c r="A38">
        <v>36</v>
      </c>
      <c r="B38" s="24">
        <v>34</v>
      </c>
      <c r="C38" s="25" t="s">
        <v>46</v>
      </c>
      <c r="D38" s="26" t="s">
        <v>30</v>
      </c>
      <c r="E38" s="27">
        <f t="shared" si="0"/>
        <v>256</v>
      </c>
      <c r="F38" s="28">
        <v>146</v>
      </c>
      <c r="G38" s="29">
        <v>0.5703125</v>
      </c>
      <c r="H38" s="30">
        <v>108</v>
      </c>
      <c r="I38" s="29">
        <v>0.421875</v>
      </c>
      <c r="J38" s="27">
        <v>2</v>
      </c>
      <c r="K38" s="31">
        <v>7.8125E-3</v>
      </c>
      <c r="L38" s="27">
        <f t="shared" si="1"/>
        <v>698</v>
      </c>
      <c r="M38" s="28">
        <v>337</v>
      </c>
      <c r="N38" s="29">
        <v>0.48280802292263608</v>
      </c>
      <c r="O38" s="30">
        <v>337</v>
      </c>
      <c r="P38" s="29">
        <v>0.48280802292263608</v>
      </c>
      <c r="Q38" s="27">
        <f t="shared" si="2"/>
        <v>24</v>
      </c>
      <c r="R38" s="32">
        <f t="shared" si="3"/>
        <v>3.4383954154727794E-2</v>
      </c>
      <c r="S38" s="33">
        <v>24</v>
      </c>
      <c r="T38" s="33">
        <v>0</v>
      </c>
    </row>
    <row r="39" spans="1:20" ht="15" customHeight="1" x14ac:dyDescent="0.25">
      <c r="A39">
        <v>37</v>
      </c>
      <c r="B39" s="24">
        <v>34</v>
      </c>
      <c r="C39" s="25" t="s">
        <v>46</v>
      </c>
      <c r="D39" s="26" t="s">
        <v>32</v>
      </c>
      <c r="E39" s="27">
        <f t="shared" si="0"/>
        <v>263</v>
      </c>
      <c r="F39" s="28">
        <v>108</v>
      </c>
      <c r="G39" s="29">
        <v>0.41064638783269963</v>
      </c>
      <c r="H39" s="30">
        <v>153</v>
      </c>
      <c r="I39" s="29">
        <v>0.58174904942965777</v>
      </c>
      <c r="J39" s="27">
        <v>2</v>
      </c>
      <c r="K39" s="31">
        <v>7.6045627376425855E-3</v>
      </c>
      <c r="L39" s="27">
        <f t="shared" si="1"/>
        <v>880</v>
      </c>
      <c r="M39" s="28">
        <v>284</v>
      </c>
      <c r="N39" s="29">
        <v>0.32272727272727275</v>
      </c>
      <c r="O39" s="30">
        <v>572</v>
      </c>
      <c r="P39" s="29">
        <v>0.65</v>
      </c>
      <c r="Q39" s="27">
        <f t="shared" si="2"/>
        <v>24</v>
      </c>
      <c r="R39" s="32">
        <f t="shared" si="3"/>
        <v>2.7272727272727271E-2</v>
      </c>
      <c r="S39" s="33">
        <v>23</v>
      </c>
      <c r="T39" s="33">
        <v>1</v>
      </c>
    </row>
    <row r="40" spans="1:20" ht="15" customHeight="1" x14ac:dyDescent="0.25">
      <c r="A40">
        <v>38</v>
      </c>
      <c r="B40" s="24">
        <v>34</v>
      </c>
      <c r="C40" s="25" t="s">
        <v>46</v>
      </c>
      <c r="D40" s="26" t="s">
        <v>47</v>
      </c>
      <c r="E40" s="27">
        <f t="shared" si="0"/>
        <v>536</v>
      </c>
      <c r="F40" s="28">
        <v>126</v>
      </c>
      <c r="G40" s="29">
        <v>0.23507462686567165</v>
      </c>
      <c r="H40" s="30">
        <v>404</v>
      </c>
      <c r="I40" s="29">
        <v>0.75373134328358204</v>
      </c>
      <c r="J40" s="27">
        <v>6</v>
      </c>
      <c r="K40" s="31">
        <v>1.1194029850746268E-2</v>
      </c>
      <c r="L40" s="27">
        <f t="shared" si="1"/>
        <v>1352</v>
      </c>
      <c r="M40" s="28">
        <v>347</v>
      </c>
      <c r="N40" s="29">
        <v>0.25665680473372782</v>
      </c>
      <c r="O40" s="30">
        <v>966</v>
      </c>
      <c r="P40" s="29">
        <v>0.71449704142011838</v>
      </c>
      <c r="Q40" s="27">
        <f t="shared" si="2"/>
        <v>39</v>
      </c>
      <c r="R40" s="32">
        <f t="shared" si="3"/>
        <v>2.8846153846153848E-2</v>
      </c>
      <c r="S40" s="33">
        <v>38</v>
      </c>
      <c r="T40" s="33">
        <v>1</v>
      </c>
    </row>
    <row r="41" spans="1:20" ht="15" customHeight="1" x14ac:dyDescent="0.25">
      <c r="A41">
        <v>39</v>
      </c>
      <c r="B41" s="34">
        <v>34</v>
      </c>
      <c r="C41" s="35" t="s">
        <v>46</v>
      </c>
      <c r="D41" s="36" t="s">
        <v>48</v>
      </c>
      <c r="E41" s="37">
        <f t="shared" si="0"/>
        <v>277</v>
      </c>
      <c r="F41" s="38">
        <v>85</v>
      </c>
      <c r="G41" s="39">
        <v>0.30685920577617326</v>
      </c>
      <c r="H41" s="40">
        <v>189</v>
      </c>
      <c r="I41" s="39">
        <v>0.68231046931407946</v>
      </c>
      <c r="J41" s="37">
        <v>3</v>
      </c>
      <c r="K41" s="41">
        <v>1.0830324909747292E-2</v>
      </c>
      <c r="L41" s="37">
        <f t="shared" si="1"/>
        <v>546</v>
      </c>
      <c r="M41" s="38">
        <v>156</v>
      </c>
      <c r="N41" s="39">
        <v>0.2857142857142857</v>
      </c>
      <c r="O41" s="40">
        <v>380</v>
      </c>
      <c r="P41" s="39">
        <v>0.69597069597069594</v>
      </c>
      <c r="Q41" s="37">
        <f t="shared" si="2"/>
        <v>10</v>
      </c>
      <c r="R41" s="42">
        <f t="shared" si="3"/>
        <v>1.8315018315018316E-2</v>
      </c>
      <c r="S41" s="33">
        <v>10</v>
      </c>
      <c r="T41" s="33">
        <v>0</v>
      </c>
    </row>
    <row r="42" spans="1:20" ht="15" customHeight="1" x14ac:dyDescent="0.25">
      <c r="A42">
        <v>40</v>
      </c>
      <c r="B42" s="24">
        <v>34</v>
      </c>
      <c r="C42" s="25" t="s">
        <v>46</v>
      </c>
      <c r="D42" s="26" t="s">
        <v>49</v>
      </c>
      <c r="E42" s="27">
        <f t="shared" si="0"/>
        <v>429</v>
      </c>
      <c r="F42" s="28">
        <v>121</v>
      </c>
      <c r="G42" s="29">
        <v>0.28205128205128205</v>
      </c>
      <c r="H42" s="30">
        <v>305</v>
      </c>
      <c r="I42" s="29">
        <v>0.71095571095571097</v>
      </c>
      <c r="J42" s="27">
        <v>3</v>
      </c>
      <c r="K42" s="31">
        <v>6.993006993006993E-3</v>
      </c>
      <c r="L42" s="27">
        <f t="shared" si="1"/>
        <v>747</v>
      </c>
      <c r="M42" s="28">
        <v>205</v>
      </c>
      <c r="N42" s="29">
        <v>0.27443105756358771</v>
      </c>
      <c r="O42" s="30">
        <v>529</v>
      </c>
      <c r="P42" s="29">
        <v>0.70816599732262386</v>
      </c>
      <c r="Q42" s="27">
        <f t="shared" si="2"/>
        <v>13</v>
      </c>
      <c r="R42" s="32">
        <f t="shared" si="3"/>
        <v>1.7402945113788489E-2</v>
      </c>
      <c r="S42" s="33">
        <v>13</v>
      </c>
      <c r="T42" s="33">
        <v>0</v>
      </c>
    </row>
    <row r="43" spans="1:20" ht="15" customHeight="1" x14ac:dyDescent="0.25">
      <c r="A43">
        <v>41</v>
      </c>
      <c r="B43" s="24">
        <v>34</v>
      </c>
      <c r="C43" s="25" t="s">
        <v>46</v>
      </c>
      <c r="D43" s="26" t="s">
        <v>50</v>
      </c>
      <c r="E43" s="27">
        <f t="shared" si="0"/>
        <v>261</v>
      </c>
      <c r="F43" s="28">
        <v>255</v>
      </c>
      <c r="G43" s="29">
        <v>0.97701149425287359</v>
      </c>
      <c r="H43" s="30">
        <v>3</v>
      </c>
      <c r="I43" s="29">
        <v>1.1494252873563218E-2</v>
      </c>
      <c r="J43" s="27">
        <v>3</v>
      </c>
      <c r="K43" s="31">
        <v>1.1494252873563218E-2</v>
      </c>
      <c r="L43" s="27">
        <f t="shared" si="1"/>
        <v>365</v>
      </c>
      <c r="M43" s="28">
        <v>341</v>
      </c>
      <c r="N43" s="29">
        <v>0.9342465753424658</v>
      </c>
      <c r="O43" s="30">
        <v>20</v>
      </c>
      <c r="P43" s="29">
        <v>5.4794520547945202E-2</v>
      </c>
      <c r="Q43" s="27">
        <f t="shared" si="2"/>
        <v>4</v>
      </c>
      <c r="R43" s="32">
        <f t="shared" si="3"/>
        <v>1.0958904109589041E-2</v>
      </c>
      <c r="S43" s="33">
        <v>4</v>
      </c>
      <c r="T43" s="33">
        <v>0</v>
      </c>
    </row>
    <row r="44" spans="1:20" ht="15" customHeight="1" x14ac:dyDescent="0.25">
      <c r="A44">
        <v>42</v>
      </c>
      <c r="B44" s="24">
        <v>34</v>
      </c>
      <c r="C44" s="25" t="s">
        <v>46</v>
      </c>
      <c r="D44" s="26" t="s">
        <v>51</v>
      </c>
      <c r="E44" s="27">
        <f t="shared" si="0"/>
        <v>466</v>
      </c>
      <c r="F44" s="28">
        <v>107</v>
      </c>
      <c r="G44" s="29">
        <v>0.2296137339055794</v>
      </c>
      <c r="H44" s="30">
        <v>352</v>
      </c>
      <c r="I44" s="29">
        <v>0.75536480686695284</v>
      </c>
      <c r="J44" s="27">
        <v>7</v>
      </c>
      <c r="K44" s="31">
        <v>1.5021459227467811E-2</v>
      </c>
      <c r="L44" s="27">
        <f t="shared" si="1"/>
        <v>1109</v>
      </c>
      <c r="M44" s="28">
        <v>282</v>
      </c>
      <c r="N44" s="29">
        <v>0.25428313796212804</v>
      </c>
      <c r="O44" s="30">
        <v>796</v>
      </c>
      <c r="P44" s="29">
        <v>0.71776375112714152</v>
      </c>
      <c r="Q44" s="27">
        <f t="shared" si="2"/>
        <v>31</v>
      </c>
      <c r="R44" s="32">
        <f t="shared" si="3"/>
        <v>2.7953110910730387E-2</v>
      </c>
      <c r="S44" s="33">
        <v>31</v>
      </c>
      <c r="T44" s="33">
        <v>0</v>
      </c>
    </row>
    <row r="45" spans="1:20" ht="15" customHeight="1" x14ac:dyDescent="0.25">
      <c r="A45">
        <v>43</v>
      </c>
      <c r="B45" s="24">
        <v>34</v>
      </c>
      <c r="C45" s="25" t="s">
        <v>46</v>
      </c>
      <c r="D45" s="26" t="s">
        <v>52</v>
      </c>
      <c r="E45" s="27">
        <f t="shared" si="0"/>
        <v>203</v>
      </c>
      <c r="F45" s="28">
        <v>40</v>
      </c>
      <c r="G45" s="29">
        <v>0.19704433497536947</v>
      </c>
      <c r="H45" s="30">
        <v>161</v>
      </c>
      <c r="I45" s="29">
        <v>0.7931034482758621</v>
      </c>
      <c r="J45" s="27">
        <v>2</v>
      </c>
      <c r="K45" s="31">
        <v>9.852216748768473E-3</v>
      </c>
      <c r="L45" s="27">
        <f t="shared" si="1"/>
        <v>482</v>
      </c>
      <c r="M45" s="28">
        <v>113</v>
      </c>
      <c r="N45" s="29">
        <v>0.23443983402489627</v>
      </c>
      <c r="O45" s="30">
        <v>355</v>
      </c>
      <c r="P45" s="29">
        <v>0.73651452282157681</v>
      </c>
      <c r="Q45" s="27">
        <f t="shared" si="2"/>
        <v>14</v>
      </c>
      <c r="R45" s="32">
        <f t="shared" si="3"/>
        <v>2.9045643153526972E-2</v>
      </c>
      <c r="S45" s="33">
        <v>14</v>
      </c>
      <c r="T45" s="33">
        <v>0</v>
      </c>
    </row>
    <row r="46" spans="1:20" ht="15" customHeight="1" x14ac:dyDescent="0.25">
      <c r="A46">
        <v>44</v>
      </c>
      <c r="B46" s="34">
        <v>34</v>
      </c>
      <c r="C46" s="35" t="s">
        <v>46</v>
      </c>
      <c r="D46" s="36" t="s">
        <v>53</v>
      </c>
      <c r="E46" s="37">
        <f t="shared" si="0"/>
        <v>365</v>
      </c>
      <c r="F46" s="38">
        <v>144</v>
      </c>
      <c r="G46" s="39">
        <v>0.39452054794520547</v>
      </c>
      <c r="H46" s="40">
        <v>216</v>
      </c>
      <c r="I46" s="39">
        <v>0.59178082191780823</v>
      </c>
      <c r="J46" s="37">
        <v>5</v>
      </c>
      <c r="K46" s="41">
        <v>1.3698630136986301E-2</v>
      </c>
      <c r="L46" s="37">
        <f t="shared" si="1"/>
        <v>1110</v>
      </c>
      <c r="M46" s="38">
        <v>369</v>
      </c>
      <c r="N46" s="39">
        <v>0.33243243243243242</v>
      </c>
      <c r="O46" s="40">
        <v>706</v>
      </c>
      <c r="P46" s="39">
        <v>0.63603603603603609</v>
      </c>
      <c r="Q46" s="37">
        <f t="shared" si="2"/>
        <v>35</v>
      </c>
      <c r="R46" s="42">
        <f t="shared" si="3"/>
        <v>3.1531531531531529E-2</v>
      </c>
      <c r="S46" s="33">
        <v>35</v>
      </c>
      <c r="T46" s="33">
        <v>0</v>
      </c>
    </row>
    <row r="47" spans="1:20" ht="15" customHeight="1" x14ac:dyDescent="0.25">
      <c r="A47">
        <v>45</v>
      </c>
      <c r="B47" s="24">
        <v>34</v>
      </c>
      <c r="C47" s="25" t="s">
        <v>46</v>
      </c>
      <c r="D47" s="26" t="s">
        <v>54</v>
      </c>
      <c r="E47" s="27">
        <f t="shared" si="0"/>
        <v>237</v>
      </c>
      <c r="F47" s="28">
        <v>52</v>
      </c>
      <c r="G47" s="29">
        <v>0.21940928270042195</v>
      </c>
      <c r="H47" s="30">
        <v>185</v>
      </c>
      <c r="I47" s="29">
        <v>0.78059071729957807</v>
      </c>
      <c r="J47" s="27">
        <v>0</v>
      </c>
      <c r="K47" s="31">
        <v>0</v>
      </c>
      <c r="L47" s="27">
        <f t="shared" si="1"/>
        <v>543</v>
      </c>
      <c r="M47" s="28">
        <v>119</v>
      </c>
      <c r="N47" s="29">
        <v>0.21915285451197053</v>
      </c>
      <c r="O47" s="30">
        <v>410</v>
      </c>
      <c r="P47" s="29">
        <v>0.75506445672191524</v>
      </c>
      <c r="Q47" s="27">
        <f t="shared" si="2"/>
        <v>14</v>
      </c>
      <c r="R47" s="32">
        <f t="shared" si="3"/>
        <v>2.5782688766114181E-2</v>
      </c>
      <c r="S47" s="33">
        <v>14</v>
      </c>
      <c r="T47" s="33">
        <v>0</v>
      </c>
    </row>
    <row r="48" spans="1:20" ht="15" customHeight="1" x14ac:dyDescent="0.25">
      <c r="A48">
        <v>46</v>
      </c>
      <c r="B48" s="24">
        <v>34</v>
      </c>
      <c r="C48" s="25" t="s">
        <v>46</v>
      </c>
      <c r="D48" s="26" t="s">
        <v>55</v>
      </c>
      <c r="E48" s="27">
        <f t="shared" si="0"/>
        <v>209</v>
      </c>
      <c r="F48" s="28">
        <v>82</v>
      </c>
      <c r="G48" s="29">
        <v>0.3923444976076555</v>
      </c>
      <c r="H48" s="30">
        <v>125</v>
      </c>
      <c r="I48" s="29">
        <v>0.59808612440191389</v>
      </c>
      <c r="J48" s="27">
        <v>2</v>
      </c>
      <c r="K48" s="31">
        <v>9.5693779904306216E-3</v>
      </c>
      <c r="L48" s="27">
        <f t="shared" si="1"/>
        <v>536</v>
      </c>
      <c r="M48" s="28">
        <v>165</v>
      </c>
      <c r="N48" s="29">
        <v>0.30783582089552236</v>
      </c>
      <c r="O48" s="30">
        <v>346</v>
      </c>
      <c r="P48" s="29">
        <v>0.64552238805970152</v>
      </c>
      <c r="Q48" s="27">
        <f t="shared" si="2"/>
        <v>25</v>
      </c>
      <c r="R48" s="32">
        <f t="shared" si="3"/>
        <v>4.6641791044776122E-2</v>
      </c>
      <c r="S48" s="33">
        <v>24</v>
      </c>
      <c r="T48" s="33">
        <v>1</v>
      </c>
    </row>
    <row r="49" spans="1:20" ht="15" customHeight="1" x14ac:dyDescent="0.25">
      <c r="A49">
        <v>47</v>
      </c>
      <c r="B49" s="24">
        <v>34</v>
      </c>
      <c r="C49" s="25" t="s">
        <v>46</v>
      </c>
      <c r="D49" s="26" t="s">
        <v>56</v>
      </c>
      <c r="E49" s="27">
        <f t="shared" si="0"/>
        <v>387</v>
      </c>
      <c r="F49" s="28">
        <v>251</v>
      </c>
      <c r="G49" s="29">
        <v>0.64857881136950901</v>
      </c>
      <c r="H49" s="30">
        <v>126</v>
      </c>
      <c r="I49" s="29">
        <v>0.32558139534883723</v>
      </c>
      <c r="J49" s="27">
        <v>10</v>
      </c>
      <c r="K49" s="31">
        <v>2.5839793281653745E-2</v>
      </c>
      <c r="L49" s="27">
        <f t="shared" si="1"/>
        <v>896</v>
      </c>
      <c r="M49" s="28">
        <v>484</v>
      </c>
      <c r="N49" s="29">
        <v>0.5401785714285714</v>
      </c>
      <c r="O49" s="30">
        <v>384</v>
      </c>
      <c r="P49" s="29">
        <v>0.42857142857142855</v>
      </c>
      <c r="Q49" s="27">
        <f t="shared" si="2"/>
        <v>28</v>
      </c>
      <c r="R49" s="32">
        <f t="shared" si="3"/>
        <v>3.125E-2</v>
      </c>
      <c r="S49" s="33">
        <v>28</v>
      </c>
      <c r="T49" s="33">
        <v>0</v>
      </c>
    </row>
    <row r="50" spans="1:20" ht="15" customHeight="1" x14ac:dyDescent="0.25">
      <c r="A50">
        <v>48</v>
      </c>
      <c r="B50" s="24">
        <v>34</v>
      </c>
      <c r="C50" s="25" t="s">
        <v>46</v>
      </c>
      <c r="D50" s="26" t="s">
        <v>57</v>
      </c>
      <c r="E50" s="27">
        <f t="shared" si="0"/>
        <v>164</v>
      </c>
      <c r="F50" s="28">
        <v>49</v>
      </c>
      <c r="G50" s="29">
        <v>0.29878048780487804</v>
      </c>
      <c r="H50" s="30">
        <v>113</v>
      </c>
      <c r="I50" s="29">
        <v>0.68902439024390238</v>
      </c>
      <c r="J50" s="27">
        <v>2</v>
      </c>
      <c r="K50" s="31">
        <v>1.2195121951219513E-2</v>
      </c>
      <c r="L50" s="27">
        <f t="shared" si="1"/>
        <v>493</v>
      </c>
      <c r="M50" s="28">
        <v>136</v>
      </c>
      <c r="N50" s="29">
        <v>0.27586206896551724</v>
      </c>
      <c r="O50" s="30">
        <v>344</v>
      </c>
      <c r="P50" s="29">
        <v>0.69776876267748478</v>
      </c>
      <c r="Q50" s="27">
        <f t="shared" si="2"/>
        <v>13</v>
      </c>
      <c r="R50" s="32">
        <f t="shared" si="3"/>
        <v>2.6369168356997971E-2</v>
      </c>
      <c r="S50" s="33">
        <v>12</v>
      </c>
      <c r="T50" s="33">
        <v>1</v>
      </c>
    </row>
    <row r="51" spans="1:20" ht="15" customHeight="1" x14ac:dyDescent="0.25">
      <c r="A51">
        <v>49</v>
      </c>
      <c r="B51" s="34">
        <v>34</v>
      </c>
      <c r="C51" s="35" t="s">
        <v>46</v>
      </c>
      <c r="D51" s="36" t="s">
        <v>58</v>
      </c>
      <c r="E51" s="37">
        <f t="shared" si="0"/>
        <v>290</v>
      </c>
      <c r="F51" s="38">
        <v>105</v>
      </c>
      <c r="G51" s="39">
        <v>0.36206896551724138</v>
      </c>
      <c r="H51" s="40">
        <v>180</v>
      </c>
      <c r="I51" s="39">
        <v>0.62068965517241381</v>
      </c>
      <c r="J51" s="37">
        <v>5</v>
      </c>
      <c r="K51" s="41">
        <v>1.7241379310344827E-2</v>
      </c>
      <c r="L51" s="37">
        <f t="shared" si="1"/>
        <v>721</v>
      </c>
      <c r="M51" s="38">
        <v>219</v>
      </c>
      <c r="N51" s="39">
        <v>0.30374479889042993</v>
      </c>
      <c r="O51" s="40">
        <v>479</v>
      </c>
      <c r="P51" s="39">
        <v>0.66435506241331488</v>
      </c>
      <c r="Q51" s="37">
        <f t="shared" si="2"/>
        <v>23</v>
      </c>
      <c r="R51" s="42">
        <f t="shared" si="3"/>
        <v>3.1900138696255201E-2</v>
      </c>
      <c r="S51" s="33">
        <v>22</v>
      </c>
      <c r="T51" s="33">
        <v>1</v>
      </c>
    </row>
    <row r="52" spans="1:20" ht="15" customHeight="1" x14ac:dyDescent="0.25">
      <c r="A52">
        <v>50</v>
      </c>
      <c r="B52" s="24">
        <v>34</v>
      </c>
      <c r="C52" s="25" t="s">
        <v>46</v>
      </c>
      <c r="D52" s="26" t="s">
        <v>59</v>
      </c>
      <c r="E52" s="27">
        <f t="shared" si="0"/>
        <v>235</v>
      </c>
      <c r="F52" s="28">
        <v>67</v>
      </c>
      <c r="G52" s="29">
        <v>0.28510638297872343</v>
      </c>
      <c r="H52" s="30">
        <v>161</v>
      </c>
      <c r="I52" s="29">
        <v>0.68510638297872339</v>
      </c>
      <c r="J52" s="27">
        <v>7</v>
      </c>
      <c r="K52" s="31">
        <v>2.9787234042553193E-2</v>
      </c>
      <c r="L52" s="27">
        <f t="shared" si="1"/>
        <v>669</v>
      </c>
      <c r="M52" s="28">
        <v>183</v>
      </c>
      <c r="N52" s="29">
        <v>0.273542600896861</v>
      </c>
      <c r="O52" s="30">
        <v>474</v>
      </c>
      <c r="P52" s="29">
        <v>0.70852017937219736</v>
      </c>
      <c r="Q52" s="27">
        <f t="shared" si="2"/>
        <v>12</v>
      </c>
      <c r="R52" s="32">
        <f t="shared" si="3"/>
        <v>1.7937219730941704E-2</v>
      </c>
      <c r="S52" s="33">
        <v>12</v>
      </c>
      <c r="T52" s="33">
        <v>0</v>
      </c>
    </row>
    <row r="53" spans="1:20" ht="15" customHeight="1" x14ac:dyDescent="0.25">
      <c r="A53">
        <v>51</v>
      </c>
      <c r="B53" s="24">
        <v>34</v>
      </c>
      <c r="C53" s="25" t="s">
        <v>46</v>
      </c>
      <c r="D53" s="26" t="s">
        <v>60</v>
      </c>
      <c r="E53" s="27">
        <f t="shared" si="0"/>
        <v>256</v>
      </c>
      <c r="F53" s="28">
        <v>105</v>
      </c>
      <c r="G53" s="29">
        <v>0.41015625</v>
      </c>
      <c r="H53" s="30">
        <v>146</v>
      </c>
      <c r="I53" s="29">
        <v>0.5703125</v>
      </c>
      <c r="J53" s="27">
        <v>5</v>
      </c>
      <c r="K53" s="31">
        <v>1.953125E-2</v>
      </c>
      <c r="L53" s="27">
        <f t="shared" si="1"/>
        <v>644</v>
      </c>
      <c r="M53" s="28">
        <v>216</v>
      </c>
      <c r="N53" s="29">
        <v>0.33540372670807456</v>
      </c>
      <c r="O53" s="30">
        <v>407</v>
      </c>
      <c r="P53" s="29">
        <v>0.63198757763975155</v>
      </c>
      <c r="Q53" s="27">
        <f t="shared" si="2"/>
        <v>21</v>
      </c>
      <c r="R53" s="32">
        <f t="shared" si="3"/>
        <v>3.2608695652173912E-2</v>
      </c>
      <c r="S53" s="33">
        <v>21</v>
      </c>
      <c r="T53" s="33">
        <v>0</v>
      </c>
    </row>
    <row r="54" spans="1:20" ht="15" customHeight="1" x14ac:dyDescent="0.25">
      <c r="A54">
        <v>52</v>
      </c>
      <c r="B54" s="24">
        <v>34</v>
      </c>
      <c r="C54" s="25" t="s">
        <v>46</v>
      </c>
      <c r="D54" s="26" t="s">
        <v>61</v>
      </c>
      <c r="E54" s="27">
        <f t="shared" si="0"/>
        <v>415</v>
      </c>
      <c r="F54" s="28">
        <v>238</v>
      </c>
      <c r="G54" s="29">
        <v>0.57349397590361451</v>
      </c>
      <c r="H54" s="30">
        <v>172</v>
      </c>
      <c r="I54" s="29">
        <v>0.41445783132530123</v>
      </c>
      <c r="J54" s="27">
        <v>5</v>
      </c>
      <c r="K54" s="31">
        <v>1.2048192771084338E-2</v>
      </c>
      <c r="L54" s="27">
        <f t="shared" si="1"/>
        <v>986</v>
      </c>
      <c r="M54" s="28">
        <v>500</v>
      </c>
      <c r="N54" s="29">
        <v>0.50709939148073024</v>
      </c>
      <c r="O54" s="30">
        <v>467</v>
      </c>
      <c r="P54" s="29">
        <v>0.47363083164300201</v>
      </c>
      <c r="Q54" s="27">
        <f t="shared" si="2"/>
        <v>19</v>
      </c>
      <c r="R54" s="32">
        <f t="shared" si="3"/>
        <v>1.9269776876267748E-2</v>
      </c>
      <c r="S54" s="33">
        <v>18</v>
      </c>
      <c r="T54" s="33">
        <v>1</v>
      </c>
    </row>
    <row r="55" spans="1:20" ht="15" customHeight="1" x14ac:dyDescent="0.25">
      <c r="A55">
        <v>53</v>
      </c>
      <c r="B55" s="24">
        <v>34</v>
      </c>
      <c r="C55" s="25" t="s">
        <v>46</v>
      </c>
      <c r="D55" s="26" t="s">
        <v>62</v>
      </c>
      <c r="E55" s="27">
        <f t="shared" si="0"/>
        <v>157</v>
      </c>
      <c r="F55" s="28">
        <v>118</v>
      </c>
      <c r="G55" s="29">
        <v>0.75159235668789814</v>
      </c>
      <c r="H55" s="30">
        <v>33</v>
      </c>
      <c r="I55" s="29">
        <v>0.21019108280254778</v>
      </c>
      <c r="J55" s="27">
        <v>6</v>
      </c>
      <c r="K55" s="31">
        <v>3.8216560509554139E-2</v>
      </c>
      <c r="L55" s="27">
        <f t="shared" si="1"/>
        <v>462</v>
      </c>
      <c r="M55" s="28">
        <v>287</v>
      </c>
      <c r="N55" s="29">
        <v>0.62121212121212122</v>
      </c>
      <c r="O55" s="30">
        <v>163</v>
      </c>
      <c r="P55" s="29">
        <v>0.3528138528138528</v>
      </c>
      <c r="Q55" s="27">
        <f t="shared" si="2"/>
        <v>12</v>
      </c>
      <c r="R55" s="32">
        <f t="shared" si="3"/>
        <v>2.5974025974025976E-2</v>
      </c>
      <c r="S55" s="33">
        <v>12</v>
      </c>
      <c r="T55" s="33">
        <v>0</v>
      </c>
    </row>
    <row r="56" spans="1:20" ht="15" customHeight="1" x14ac:dyDescent="0.25">
      <c r="A56">
        <v>54</v>
      </c>
      <c r="B56" s="34">
        <v>34</v>
      </c>
      <c r="C56" s="35" t="s">
        <v>46</v>
      </c>
      <c r="D56" s="36" t="s">
        <v>63</v>
      </c>
      <c r="E56" s="37">
        <f t="shared" si="0"/>
        <v>496</v>
      </c>
      <c r="F56" s="38">
        <v>348</v>
      </c>
      <c r="G56" s="39">
        <v>0.70161290322580649</v>
      </c>
      <c r="H56" s="40">
        <v>142</v>
      </c>
      <c r="I56" s="39">
        <v>0.28629032258064518</v>
      </c>
      <c r="J56" s="37">
        <v>6</v>
      </c>
      <c r="K56" s="41">
        <v>1.2096774193548387E-2</v>
      </c>
      <c r="L56" s="37">
        <f t="shared" si="1"/>
        <v>1003</v>
      </c>
      <c r="M56" s="38">
        <v>592</v>
      </c>
      <c r="N56" s="39">
        <v>0.59022931206380858</v>
      </c>
      <c r="O56" s="40">
        <v>392</v>
      </c>
      <c r="P56" s="39">
        <v>0.39082751744765704</v>
      </c>
      <c r="Q56" s="37">
        <f t="shared" si="2"/>
        <v>19</v>
      </c>
      <c r="R56" s="42">
        <f t="shared" si="3"/>
        <v>1.8943170488534396E-2</v>
      </c>
      <c r="S56" s="33">
        <v>16</v>
      </c>
      <c r="T56" s="33">
        <v>3</v>
      </c>
    </row>
    <row r="57" spans="1:20" ht="15" customHeight="1" x14ac:dyDescent="0.25">
      <c r="A57">
        <v>55</v>
      </c>
      <c r="B57" s="24">
        <v>34</v>
      </c>
      <c r="C57" s="25" t="s">
        <v>46</v>
      </c>
      <c r="D57" s="26" t="s">
        <v>64</v>
      </c>
      <c r="E57" s="27">
        <f t="shared" si="0"/>
        <v>580</v>
      </c>
      <c r="F57" s="28">
        <v>427</v>
      </c>
      <c r="G57" s="29">
        <v>0.73620689655172411</v>
      </c>
      <c r="H57" s="30">
        <v>149</v>
      </c>
      <c r="I57" s="29">
        <v>0.25689655172413794</v>
      </c>
      <c r="J57" s="27">
        <v>4</v>
      </c>
      <c r="K57" s="31">
        <v>6.8965517241379309E-3</v>
      </c>
      <c r="L57" s="27">
        <f t="shared" si="1"/>
        <v>1067</v>
      </c>
      <c r="M57" s="28">
        <v>674</v>
      </c>
      <c r="N57" s="29">
        <v>0.63167760074976564</v>
      </c>
      <c r="O57" s="30">
        <v>375</v>
      </c>
      <c r="P57" s="29">
        <v>0.35145267104029992</v>
      </c>
      <c r="Q57" s="27">
        <f t="shared" si="2"/>
        <v>18</v>
      </c>
      <c r="R57" s="32">
        <f t="shared" si="3"/>
        <v>1.6869728209934397E-2</v>
      </c>
      <c r="S57" s="33">
        <v>17</v>
      </c>
      <c r="T57" s="33">
        <v>1</v>
      </c>
    </row>
    <row r="58" spans="1:20" ht="15" customHeight="1" x14ac:dyDescent="0.25">
      <c r="A58">
        <v>56</v>
      </c>
      <c r="B58" s="24">
        <v>34</v>
      </c>
      <c r="C58" s="25" t="s">
        <v>46</v>
      </c>
      <c r="D58" s="26" t="s">
        <v>65</v>
      </c>
      <c r="E58" s="27">
        <f t="shared" si="0"/>
        <v>257</v>
      </c>
      <c r="F58" s="28">
        <v>118</v>
      </c>
      <c r="G58" s="29">
        <v>0.45914396887159531</v>
      </c>
      <c r="H58" s="30">
        <v>135</v>
      </c>
      <c r="I58" s="29">
        <v>0.52529182879377434</v>
      </c>
      <c r="J58" s="27">
        <v>4</v>
      </c>
      <c r="K58" s="31">
        <v>1.556420233463035E-2</v>
      </c>
      <c r="L58" s="27">
        <f t="shared" si="1"/>
        <v>781</v>
      </c>
      <c r="M58" s="28">
        <v>321</v>
      </c>
      <c r="N58" s="29">
        <v>0.41101152368758004</v>
      </c>
      <c r="O58" s="30">
        <v>449</v>
      </c>
      <c r="P58" s="29">
        <v>0.5749039692701664</v>
      </c>
      <c r="Q58" s="27">
        <f t="shared" si="2"/>
        <v>11</v>
      </c>
      <c r="R58" s="32">
        <f t="shared" si="3"/>
        <v>1.4084507042253521E-2</v>
      </c>
      <c r="S58" s="33">
        <v>11</v>
      </c>
      <c r="T58" s="33">
        <v>0</v>
      </c>
    </row>
    <row r="59" spans="1:20" ht="15" customHeight="1" x14ac:dyDescent="0.25">
      <c r="A59">
        <v>57</v>
      </c>
      <c r="B59" s="24">
        <v>34</v>
      </c>
      <c r="C59" s="25" t="s">
        <v>46</v>
      </c>
      <c r="D59" s="26" t="s">
        <v>66</v>
      </c>
      <c r="E59" s="27">
        <f t="shared" si="0"/>
        <v>346</v>
      </c>
      <c r="F59" s="28">
        <v>205</v>
      </c>
      <c r="G59" s="29">
        <v>0.59248554913294793</v>
      </c>
      <c r="H59" s="30">
        <v>135</v>
      </c>
      <c r="I59" s="29">
        <v>0.39017341040462428</v>
      </c>
      <c r="J59" s="27">
        <v>6</v>
      </c>
      <c r="K59" s="31">
        <v>1.7341040462427744E-2</v>
      </c>
      <c r="L59" s="27">
        <f t="shared" si="1"/>
        <v>1143</v>
      </c>
      <c r="M59" s="28">
        <v>498</v>
      </c>
      <c r="N59" s="29">
        <v>0.4356955380577428</v>
      </c>
      <c r="O59" s="30">
        <v>623</v>
      </c>
      <c r="P59" s="29">
        <v>0.54505686789151353</v>
      </c>
      <c r="Q59" s="27">
        <f t="shared" si="2"/>
        <v>22</v>
      </c>
      <c r="R59" s="32">
        <f t="shared" si="3"/>
        <v>1.9247594050743656E-2</v>
      </c>
      <c r="S59" s="33">
        <v>22</v>
      </c>
      <c r="T59" s="33">
        <v>0</v>
      </c>
    </row>
    <row r="60" spans="1:20" ht="15" customHeight="1" x14ac:dyDescent="0.25">
      <c r="A60">
        <v>58</v>
      </c>
      <c r="B60" s="24">
        <v>34</v>
      </c>
      <c r="C60" s="25" t="s">
        <v>46</v>
      </c>
      <c r="D60" s="26" t="s">
        <v>67</v>
      </c>
      <c r="E60" s="27">
        <f t="shared" si="0"/>
        <v>388</v>
      </c>
      <c r="F60" s="28">
        <v>224</v>
      </c>
      <c r="G60" s="29">
        <v>0.57731958762886593</v>
      </c>
      <c r="H60" s="30">
        <v>161</v>
      </c>
      <c r="I60" s="29">
        <v>0.41494845360824745</v>
      </c>
      <c r="J60" s="27">
        <v>3</v>
      </c>
      <c r="K60" s="31">
        <v>7.7319587628865982E-3</v>
      </c>
      <c r="L60" s="27">
        <f t="shared" si="1"/>
        <v>1055</v>
      </c>
      <c r="M60" s="28">
        <v>488</v>
      </c>
      <c r="N60" s="29">
        <v>0.46255924170616114</v>
      </c>
      <c r="O60" s="30">
        <v>555</v>
      </c>
      <c r="P60" s="29">
        <v>0.52606635071090047</v>
      </c>
      <c r="Q60" s="27">
        <f t="shared" si="2"/>
        <v>12</v>
      </c>
      <c r="R60" s="32">
        <f t="shared" si="3"/>
        <v>1.1374407582938388E-2</v>
      </c>
      <c r="S60" s="33">
        <v>12</v>
      </c>
      <c r="T60" s="33">
        <v>0</v>
      </c>
    </row>
    <row r="61" spans="1:20" ht="15" customHeight="1" x14ac:dyDescent="0.25">
      <c r="A61">
        <v>59</v>
      </c>
      <c r="B61" s="34">
        <v>34</v>
      </c>
      <c r="C61" s="35" t="s">
        <v>46</v>
      </c>
      <c r="D61" s="36" t="s">
        <v>68</v>
      </c>
      <c r="E61" s="37">
        <f t="shared" si="0"/>
        <v>349</v>
      </c>
      <c r="F61" s="38">
        <v>346</v>
      </c>
      <c r="G61" s="39">
        <v>0.99140401146131807</v>
      </c>
      <c r="H61" s="40">
        <v>2</v>
      </c>
      <c r="I61" s="39">
        <v>5.7306590257879654E-3</v>
      </c>
      <c r="J61" s="37">
        <v>1</v>
      </c>
      <c r="K61" s="41">
        <v>2.8653295128939827E-3</v>
      </c>
      <c r="L61" s="37">
        <f t="shared" si="1"/>
        <v>442</v>
      </c>
      <c r="M61" s="38">
        <v>420</v>
      </c>
      <c r="N61" s="39">
        <v>0.95022624434389136</v>
      </c>
      <c r="O61" s="40">
        <v>17</v>
      </c>
      <c r="P61" s="39">
        <v>3.8461538461538464E-2</v>
      </c>
      <c r="Q61" s="37">
        <f t="shared" si="2"/>
        <v>5</v>
      </c>
      <c r="R61" s="42">
        <f t="shared" si="3"/>
        <v>1.1312217194570135E-2</v>
      </c>
      <c r="S61" s="33">
        <v>5</v>
      </c>
      <c r="T61" s="33">
        <v>0</v>
      </c>
    </row>
    <row r="62" spans="1:20" ht="15" customHeight="1" x14ac:dyDescent="0.25">
      <c r="A62">
        <v>60</v>
      </c>
      <c r="B62" s="24">
        <v>34</v>
      </c>
      <c r="C62" s="25" t="s">
        <v>46</v>
      </c>
      <c r="D62" s="26" t="s">
        <v>69</v>
      </c>
      <c r="E62" s="27">
        <f t="shared" si="0"/>
        <v>482</v>
      </c>
      <c r="F62" s="28">
        <v>73</v>
      </c>
      <c r="G62" s="29">
        <v>0.15145228215767634</v>
      </c>
      <c r="H62" s="30">
        <v>405</v>
      </c>
      <c r="I62" s="29">
        <v>0.84024896265560167</v>
      </c>
      <c r="J62" s="27">
        <v>4</v>
      </c>
      <c r="K62" s="31">
        <v>8.2987551867219917E-3</v>
      </c>
      <c r="L62" s="27">
        <f t="shared" si="1"/>
        <v>905</v>
      </c>
      <c r="M62" s="28">
        <v>154</v>
      </c>
      <c r="N62" s="29">
        <v>0.17016574585635358</v>
      </c>
      <c r="O62" s="30">
        <v>727</v>
      </c>
      <c r="P62" s="29">
        <v>0.80331491712707181</v>
      </c>
      <c r="Q62" s="27">
        <f t="shared" si="2"/>
        <v>24</v>
      </c>
      <c r="R62" s="32">
        <f t="shared" si="3"/>
        <v>2.6519337016574586E-2</v>
      </c>
      <c r="S62" s="33">
        <v>24</v>
      </c>
      <c r="T62" s="33">
        <v>0</v>
      </c>
    </row>
    <row r="63" spans="1:20" ht="15" customHeight="1" x14ac:dyDescent="0.25">
      <c r="A63">
        <v>61</v>
      </c>
      <c r="B63" s="24">
        <v>34</v>
      </c>
      <c r="C63" s="25" t="s">
        <v>46</v>
      </c>
      <c r="D63" s="26" t="s">
        <v>70</v>
      </c>
      <c r="E63" s="27">
        <f t="shared" si="0"/>
        <v>279</v>
      </c>
      <c r="F63" s="28">
        <v>183</v>
      </c>
      <c r="G63" s="29">
        <v>0.65591397849462363</v>
      </c>
      <c r="H63" s="30">
        <v>95</v>
      </c>
      <c r="I63" s="29">
        <v>0.34050179211469533</v>
      </c>
      <c r="J63" s="27">
        <v>1</v>
      </c>
      <c r="K63" s="31">
        <v>3.5842293906810036E-3</v>
      </c>
      <c r="L63" s="27">
        <f t="shared" si="1"/>
        <v>556</v>
      </c>
      <c r="M63" s="28">
        <v>281</v>
      </c>
      <c r="N63" s="29">
        <v>0.50539568345323738</v>
      </c>
      <c r="O63" s="30">
        <v>258</v>
      </c>
      <c r="P63" s="29">
        <v>0.46402877697841727</v>
      </c>
      <c r="Q63" s="27">
        <f t="shared" si="2"/>
        <v>17</v>
      </c>
      <c r="R63" s="32">
        <f t="shared" si="3"/>
        <v>3.0575539568345324E-2</v>
      </c>
      <c r="S63" s="33">
        <v>16</v>
      </c>
      <c r="T63" s="33">
        <v>1</v>
      </c>
    </row>
    <row r="64" spans="1:20" ht="15" customHeight="1" x14ac:dyDescent="0.25">
      <c r="A64">
        <v>62</v>
      </c>
      <c r="B64" s="24">
        <v>34</v>
      </c>
      <c r="C64" s="25" t="s">
        <v>46</v>
      </c>
      <c r="D64" s="26" t="s">
        <v>71</v>
      </c>
      <c r="E64" s="27">
        <f t="shared" si="0"/>
        <v>330</v>
      </c>
      <c r="F64" s="28">
        <v>63</v>
      </c>
      <c r="G64" s="29">
        <v>0.19090909090909092</v>
      </c>
      <c r="H64" s="30">
        <v>260</v>
      </c>
      <c r="I64" s="29">
        <v>0.78787878787878785</v>
      </c>
      <c r="J64" s="27">
        <v>7</v>
      </c>
      <c r="K64" s="31">
        <v>2.1212121212121213E-2</v>
      </c>
      <c r="L64" s="27">
        <f t="shared" si="1"/>
        <v>991</v>
      </c>
      <c r="M64" s="28">
        <v>244</v>
      </c>
      <c r="N64" s="29">
        <v>0.24621594349142281</v>
      </c>
      <c r="O64" s="30">
        <v>726</v>
      </c>
      <c r="P64" s="29">
        <v>0.73259334006054488</v>
      </c>
      <c r="Q64" s="27">
        <f t="shared" si="2"/>
        <v>21</v>
      </c>
      <c r="R64" s="32">
        <f t="shared" si="3"/>
        <v>2.119071644803229E-2</v>
      </c>
      <c r="S64" s="33">
        <v>21</v>
      </c>
      <c r="T64" s="33">
        <v>0</v>
      </c>
    </row>
    <row r="65" spans="1:20" s="43" customFormat="1" ht="15" customHeight="1" x14ac:dyDescent="0.25">
      <c r="A65" s="43">
        <v>63</v>
      </c>
      <c r="B65" s="44"/>
      <c r="C65" s="45" t="s">
        <v>46</v>
      </c>
      <c r="D65" s="46" t="s">
        <v>7</v>
      </c>
      <c r="E65" s="47">
        <v>11736</v>
      </c>
      <c r="F65" s="48">
        <v>5002</v>
      </c>
      <c r="G65" s="49">
        <v>0.42620995228357189</v>
      </c>
      <c r="H65" s="50">
        <v>6592</v>
      </c>
      <c r="I65" s="49">
        <v>0.56169052488070892</v>
      </c>
      <c r="J65" s="47">
        <v>142</v>
      </c>
      <c r="K65" s="51">
        <v>1.2099522835719155E-2</v>
      </c>
      <c r="L65" s="47">
        <v>28453</v>
      </c>
      <c r="M65" s="48">
        <v>10432</v>
      </c>
      <c r="N65" s="49">
        <v>0.3666397216462236</v>
      </c>
      <c r="O65" s="50">
        <v>17278</v>
      </c>
      <c r="P65" s="49">
        <v>0.60724703897655785</v>
      </c>
      <c r="Q65" s="47">
        <v>743</v>
      </c>
      <c r="R65" s="52">
        <v>2.6113239377218572E-2</v>
      </c>
      <c r="S65" s="53">
        <v>726</v>
      </c>
      <c r="T65" s="53">
        <v>17</v>
      </c>
    </row>
    <row r="66" spans="1:20" s="43" customFormat="1" ht="15" customHeight="1" x14ac:dyDescent="0.25">
      <c r="A66" s="43">
        <v>64</v>
      </c>
      <c r="B66" s="44"/>
      <c r="C66" s="45" t="s">
        <v>4</v>
      </c>
      <c r="D66" s="46" t="s">
        <v>7</v>
      </c>
      <c r="E66" s="47">
        <v>21851</v>
      </c>
      <c r="F66" s="48">
        <v>7832</v>
      </c>
      <c r="G66" s="49">
        <v>0.3584275319207359</v>
      </c>
      <c r="H66" s="50">
        <v>13745</v>
      </c>
      <c r="I66" s="49">
        <v>0.62903299620154685</v>
      </c>
      <c r="J66" s="47">
        <v>274</v>
      </c>
      <c r="K66" s="51">
        <v>1.2539471877717267E-2</v>
      </c>
      <c r="L66" s="47">
        <v>55487</v>
      </c>
      <c r="M66" s="48">
        <v>17522</v>
      </c>
      <c r="N66" s="49">
        <v>0.3157856795285382</v>
      </c>
      <c r="O66" s="50">
        <v>36559</v>
      </c>
      <c r="P66" s="49">
        <v>0.65887505181393835</v>
      </c>
      <c r="Q66" s="47">
        <v>1406</v>
      </c>
      <c r="R66" s="52">
        <v>2.5339268657523385E-2</v>
      </c>
      <c r="S66" s="53">
        <v>1371</v>
      </c>
      <c r="T66" s="53">
        <v>35</v>
      </c>
    </row>
    <row r="70" spans="1:20" x14ac:dyDescent="0.25">
      <c r="B70" s="56" t="s">
        <v>72</v>
      </c>
    </row>
    <row r="71" spans="1:20" x14ac:dyDescent="0.25">
      <c r="B71" s="56" t="s">
        <v>73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34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2011-07-21T16:38:36Z</dcterms:created>
  <dcterms:modified xsi:type="dcterms:W3CDTF">2011-07-21T16:38:36Z</dcterms:modified>
</cp:coreProperties>
</file>