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3" i="1" l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<sst xmlns="http://schemas.openxmlformats.org/spreadsheetml/2006/main" count="131" uniqueCount="72">
  <si>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</si>
  <si>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</si>
  <si>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</si>
  <si>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</si>
  <si>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</si>
  <si>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</si>
  <si>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</si>
  <si>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</si>
  <si>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</si>
  <si>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</si>
  <si>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</si>
  <si>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</si>
  <si>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</si>
  <si>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</si>
  <si>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</si>
  <si>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</si>
  <si>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</si>
  <si>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</si>
  <si>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Cabarrus</t>
  </si>
  <si>
    <t>01-02</t>
  </si>
  <si>
    <t>01-04</t>
  </si>
  <si>
    <t>01-06</t>
  </si>
  <si>
    <t>01-07</t>
  </si>
  <si>
    <t>01-08</t>
  </si>
  <si>
    <t>01-09</t>
  </si>
  <si>
    <t>01-10</t>
  </si>
  <si>
    <t>02-01</t>
  </si>
  <si>
    <t>02-02</t>
  </si>
  <si>
    <t>02-03</t>
  </si>
  <si>
    <t>02-05</t>
  </si>
  <si>
    <t>02-06</t>
  </si>
  <si>
    <t>02-07</t>
  </si>
  <si>
    <t>02-08</t>
  </si>
  <si>
    <t>02-09</t>
  </si>
  <si>
    <t>03-00</t>
  </si>
  <si>
    <t>04-01</t>
  </si>
  <si>
    <t>04-02</t>
  </si>
  <si>
    <t>04-03</t>
  </si>
  <si>
    <t>04-04</t>
  </si>
  <si>
    <t>04-05</t>
  </si>
  <si>
    <t>04-06</t>
  </si>
  <si>
    <t>04-07</t>
  </si>
  <si>
    <t>04-08</t>
  </si>
  <si>
    <t>04-09</t>
  </si>
  <si>
    <t>04-10</t>
  </si>
  <si>
    <t>05-00</t>
  </si>
  <si>
    <t>06-00</t>
  </si>
  <si>
    <t>07-00</t>
  </si>
  <si>
    <t>08-00</t>
  </si>
  <si>
    <t>09-00</t>
  </si>
  <si>
    <t>10-00</t>
  </si>
  <si>
    <t>11-01</t>
  </si>
  <si>
    <t>11-02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</si>
  <si>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</si>
  <si>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</si>
  <si>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</si>
  <si>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</si>
  <si>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</si>
  <si>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</si>
  <si>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</si>
  <si>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</si>
  <si>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</si>
  <si>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</si>
  <si>
    <t>12-11</t>
  </si>
  <si>
    <t>12-12</t>
  </si>
  <si>
    <t>Union</t>
  </si>
  <si>
    <t>012</t>
  </si>
  <si>
    <t>032</t>
  </si>
  <si>
    <t>035</t>
  </si>
  <si>
    <t>037B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</si>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</sst>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0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7.7109375" style="54" customWidth="1"/>
    <col min="4" max="4" width="14.7109375" style="54" customWidth="1"/>
    <col min="5" max="5" width="0" style="33" hidden="1" customWidth="1"/>
    <col min="6" max="6" width="5.5703125" style="33" bestFit="1" customWidth="1"/>
    <col min="7" max="7" width="9.140625" style="55"/>
    <col min="8" max="8" width="5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36</v>
      </c>
      <c r="C3" s="25" t="s">
        <v>18</v>
      </c>
      <c r="D3" s="26" t="s">
        <v>19</v>
      </c>
      <c r="E3" s="27">
        <f t="shared" ref="E3:E53" si="0">F3+H3+J3</f>
        <v>250</v>
      </c>
      <c r="F3" s="28">
        <v>56</v>
      </c>
      <c r="G3" s="29">
        <v>0.224</v>
      </c>
      <c r="H3" s="30">
        <v>190</v>
      </c>
      <c r="I3" s="29">
        <v>0.76</v>
      </c>
      <c r="J3" s="27">
        <v>4</v>
      </c>
      <c r="K3" s="31">
        <v>1.6E-2</v>
      </c>
      <c r="L3" s="27">
        <f t="shared" ref="L3:L53" si="1">M3+O3+Q3</f>
        <v>1005</v>
      </c>
      <c r="M3" s="28">
        <v>242</v>
      </c>
      <c r="N3" s="29">
        <v>0.24079601990049751</v>
      </c>
      <c r="O3" s="30">
        <v>735</v>
      </c>
      <c r="P3" s="29">
        <v>0.73134328358208955</v>
      </c>
      <c r="Q3" s="27">
        <f t="shared" ref="Q3:Q53" si="2">S3+T3</f>
        <v>28</v>
      </c>
      <c r="R3" s="32">
        <f t="shared" ref="R3:R53" si="3">IF(L3=0,0,Q3/L3)</f>
        <v>2.7860696517412936E-2</v>
      </c>
      <c r="S3" s="33">
        <v>28</v>
      </c>
      <c r="T3" s="33">
        <v>0</v>
      </c>
    </row>
    <row r="4" spans="1:20" ht="15" customHeight="1" x14ac:dyDescent="0.25">
      <c r="A4">
        <v>2</v>
      </c>
      <c r="B4" s="34">
        <v>36</v>
      </c>
      <c r="C4" s="35" t="s">
        <v>18</v>
      </c>
      <c r="D4" s="36" t="s">
        <v>20</v>
      </c>
      <c r="E4" s="37">
        <f t="shared" si="0"/>
        <v>508</v>
      </c>
      <c r="F4" s="38">
        <v>222</v>
      </c>
      <c r="G4" s="39">
        <v>0.43700787401574803</v>
      </c>
      <c r="H4" s="40">
        <v>280</v>
      </c>
      <c r="I4" s="39">
        <v>0.55118110236220474</v>
      </c>
      <c r="J4" s="37">
        <v>6</v>
      </c>
      <c r="K4" s="41">
        <v>1.1811023622047244E-2</v>
      </c>
      <c r="L4" s="37">
        <f t="shared" si="1"/>
        <v>1480</v>
      </c>
      <c r="M4" s="38">
        <v>522</v>
      </c>
      <c r="N4" s="39">
        <v>0.35270270270270271</v>
      </c>
      <c r="O4" s="40">
        <v>933</v>
      </c>
      <c r="P4" s="39">
        <v>0.63040540540540535</v>
      </c>
      <c r="Q4" s="37">
        <f t="shared" si="2"/>
        <v>25</v>
      </c>
      <c r="R4" s="42">
        <f t="shared" si="3"/>
        <v>1.6891891891891893E-2</v>
      </c>
      <c r="S4" s="33">
        <v>25</v>
      </c>
      <c r="T4" s="33">
        <v>0</v>
      </c>
    </row>
    <row r="5" spans="1:20" ht="15" customHeight="1" x14ac:dyDescent="0.25">
      <c r="A5">
        <v>3</v>
      </c>
      <c r="B5" s="24">
        <v>36</v>
      </c>
      <c r="C5" s="25" t="s">
        <v>18</v>
      </c>
      <c r="D5" s="26" t="s">
        <v>21</v>
      </c>
      <c r="E5" s="27">
        <f t="shared" si="0"/>
        <v>403</v>
      </c>
      <c r="F5" s="28">
        <v>155</v>
      </c>
      <c r="G5" s="29">
        <v>0.38461538461538464</v>
      </c>
      <c r="H5" s="30">
        <v>247</v>
      </c>
      <c r="I5" s="29">
        <v>0.61290322580645162</v>
      </c>
      <c r="J5" s="27">
        <v>1</v>
      </c>
      <c r="K5" s="31">
        <v>2.4813895781637717E-3</v>
      </c>
      <c r="L5" s="27">
        <f t="shared" si="1"/>
        <v>1350</v>
      </c>
      <c r="M5" s="28">
        <v>482</v>
      </c>
      <c r="N5" s="29">
        <v>0.35703703703703704</v>
      </c>
      <c r="O5" s="30">
        <v>849</v>
      </c>
      <c r="P5" s="29">
        <v>0.62888888888888894</v>
      </c>
      <c r="Q5" s="27">
        <f t="shared" si="2"/>
        <v>19</v>
      </c>
      <c r="R5" s="32">
        <f t="shared" si="3"/>
        <v>1.4074074074074074E-2</v>
      </c>
      <c r="S5" s="33">
        <v>19</v>
      </c>
      <c r="T5" s="33">
        <v>0</v>
      </c>
    </row>
    <row r="6" spans="1:20" ht="15" customHeight="1" x14ac:dyDescent="0.25">
      <c r="A6">
        <v>4</v>
      </c>
      <c r="B6" s="24">
        <v>36</v>
      </c>
      <c r="C6" s="25" t="s">
        <v>18</v>
      </c>
      <c r="D6" s="26" t="s">
        <v>22</v>
      </c>
      <c r="E6" s="27">
        <f t="shared" si="0"/>
        <v>309</v>
      </c>
      <c r="F6" s="28">
        <v>107</v>
      </c>
      <c r="G6" s="29">
        <v>0.34627831715210355</v>
      </c>
      <c r="H6" s="30">
        <v>201</v>
      </c>
      <c r="I6" s="29">
        <v>0.65048543689320393</v>
      </c>
      <c r="J6" s="27">
        <v>1</v>
      </c>
      <c r="K6" s="31">
        <v>3.2362459546925568E-3</v>
      </c>
      <c r="L6" s="27">
        <f t="shared" si="1"/>
        <v>1215</v>
      </c>
      <c r="M6" s="28">
        <v>345</v>
      </c>
      <c r="N6" s="29">
        <v>0.2839506172839506</v>
      </c>
      <c r="O6" s="30">
        <v>847</v>
      </c>
      <c r="P6" s="29">
        <v>0.69711934156378597</v>
      </c>
      <c r="Q6" s="27">
        <f t="shared" si="2"/>
        <v>23</v>
      </c>
      <c r="R6" s="32">
        <f t="shared" si="3"/>
        <v>1.8930041152263374E-2</v>
      </c>
      <c r="S6" s="33">
        <v>23</v>
      </c>
      <c r="T6" s="33">
        <v>0</v>
      </c>
    </row>
    <row r="7" spans="1:20" ht="15" customHeight="1" x14ac:dyDescent="0.25">
      <c r="A7">
        <v>5</v>
      </c>
      <c r="B7" s="24">
        <v>36</v>
      </c>
      <c r="C7" s="25" t="s">
        <v>18</v>
      </c>
      <c r="D7" s="26" t="s">
        <v>23</v>
      </c>
      <c r="E7" s="27">
        <f t="shared" si="0"/>
        <v>307</v>
      </c>
      <c r="F7" s="28">
        <v>144</v>
      </c>
      <c r="G7" s="29">
        <v>0.46905537459283386</v>
      </c>
      <c r="H7" s="30">
        <v>160</v>
      </c>
      <c r="I7" s="29">
        <v>0.52117263843648209</v>
      </c>
      <c r="J7" s="27">
        <v>3</v>
      </c>
      <c r="K7" s="31">
        <v>9.7719869706840382E-3</v>
      </c>
      <c r="L7" s="27">
        <f t="shared" si="1"/>
        <v>1105</v>
      </c>
      <c r="M7" s="28">
        <v>380</v>
      </c>
      <c r="N7" s="29">
        <v>0.34389140271493213</v>
      </c>
      <c r="O7" s="30">
        <v>695</v>
      </c>
      <c r="P7" s="29">
        <v>0.62895927601809953</v>
      </c>
      <c r="Q7" s="27">
        <f t="shared" si="2"/>
        <v>30</v>
      </c>
      <c r="R7" s="32">
        <f t="shared" si="3"/>
        <v>2.7149321266968326E-2</v>
      </c>
      <c r="S7" s="33">
        <v>30</v>
      </c>
      <c r="T7" s="33">
        <v>0</v>
      </c>
    </row>
    <row r="8" spans="1:20" ht="15" customHeight="1" x14ac:dyDescent="0.25">
      <c r="A8">
        <v>6</v>
      </c>
      <c r="B8" s="24">
        <v>36</v>
      </c>
      <c r="C8" s="25" t="s">
        <v>18</v>
      </c>
      <c r="D8" s="26" t="s">
        <v>24</v>
      </c>
      <c r="E8" s="27">
        <f t="shared" si="0"/>
        <v>135</v>
      </c>
      <c r="F8" s="28">
        <v>25</v>
      </c>
      <c r="G8" s="29">
        <v>0.18518518518518517</v>
      </c>
      <c r="H8" s="30">
        <v>110</v>
      </c>
      <c r="I8" s="29">
        <v>0.81481481481481477</v>
      </c>
      <c r="J8" s="27">
        <v>0</v>
      </c>
      <c r="K8" s="31">
        <v>0</v>
      </c>
      <c r="L8" s="27">
        <f t="shared" si="1"/>
        <v>509</v>
      </c>
      <c r="M8" s="28">
        <v>114</v>
      </c>
      <c r="N8" s="29">
        <v>0.22396856581532418</v>
      </c>
      <c r="O8" s="30">
        <v>386</v>
      </c>
      <c r="P8" s="29">
        <v>0.75834970530451862</v>
      </c>
      <c r="Q8" s="27">
        <f t="shared" si="2"/>
        <v>9</v>
      </c>
      <c r="R8" s="32">
        <f t="shared" si="3"/>
        <v>1.768172888015717E-2</v>
      </c>
      <c r="S8" s="33">
        <v>9</v>
      </c>
      <c r="T8" s="33">
        <v>0</v>
      </c>
    </row>
    <row r="9" spans="1:20" ht="15" customHeight="1" x14ac:dyDescent="0.25">
      <c r="A9">
        <v>7</v>
      </c>
      <c r="B9" s="34">
        <v>36</v>
      </c>
      <c r="C9" s="35" t="s">
        <v>18</v>
      </c>
      <c r="D9" s="36" t="s">
        <v>25</v>
      </c>
      <c r="E9" s="37">
        <f t="shared" si="0"/>
        <v>415</v>
      </c>
      <c r="F9" s="38">
        <v>153</v>
      </c>
      <c r="G9" s="39">
        <v>0.36867469879518072</v>
      </c>
      <c r="H9" s="40">
        <v>261</v>
      </c>
      <c r="I9" s="39">
        <v>0.62891566265060239</v>
      </c>
      <c r="J9" s="37">
        <v>1</v>
      </c>
      <c r="K9" s="41">
        <v>2.4096385542168677E-3</v>
      </c>
      <c r="L9" s="37">
        <f t="shared" si="1"/>
        <v>1054</v>
      </c>
      <c r="M9" s="38">
        <v>361</v>
      </c>
      <c r="N9" s="39">
        <v>0.3425047438330171</v>
      </c>
      <c r="O9" s="40">
        <v>673</v>
      </c>
      <c r="P9" s="39">
        <v>0.63851992409867175</v>
      </c>
      <c r="Q9" s="37">
        <f t="shared" si="2"/>
        <v>20</v>
      </c>
      <c r="R9" s="42">
        <f t="shared" si="3"/>
        <v>1.8975332068311195E-2</v>
      </c>
      <c r="S9" s="33">
        <v>20</v>
      </c>
      <c r="T9" s="33">
        <v>0</v>
      </c>
    </row>
    <row r="10" spans="1:20" ht="15" customHeight="1" x14ac:dyDescent="0.25">
      <c r="A10">
        <v>8</v>
      </c>
      <c r="B10" s="24">
        <v>36</v>
      </c>
      <c r="C10" s="25" t="s">
        <v>18</v>
      </c>
      <c r="D10" s="26" t="s">
        <v>26</v>
      </c>
      <c r="E10" s="27">
        <f t="shared" si="0"/>
        <v>299</v>
      </c>
      <c r="F10" s="28">
        <v>131</v>
      </c>
      <c r="G10" s="29">
        <v>0.43812709030100333</v>
      </c>
      <c r="H10" s="30">
        <v>166</v>
      </c>
      <c r="I10" s="29">
        <v>0.55518394648829428</v>
      </c>
      <c r="J10" s="27">
        <v>2</v>
      </c>
      <c r="K10" s="31">
        <v>6.688963210702341E-3</v>
      </c>
      <c r="L10" s="27">
        <f t="shared" si="1"/>
        <v>1116</v>
      </c>
      <c r="M10" s="28">
        <v>378</v>
      </c>
      <c r="N10" s="29">
        <v>0.33870967741935482</v>
      </c>
      <c r="O10" s="30">
        <v>707</v>
      </c>
      <c r="P10" s="29">
        <v>0.63351254480286734</v>
      </c>
      <c r="Q10" s="27">
        <f t="shared" si="2"/>
        <v>31</v>
      </c>
      <c r="R10" s="32">
        <f t="shared" si="3"/>
        <v>2.7777777777777776E-2</v>
      </c>
      <c r="S10" s="33">
        <v>31</v>
      </c>
      <c r="T10" s="33">
        <v>0</v>
      </c>
    </row>
    <row r="11" spans="1:20" ht="15" customHeight="1" x14ac:dyDescent="0.25">
      <c r="A11">
        <v>9</v>
      </c>
      <c r="B11" s="24">
        <v>36</v>
      </c>
      <c r="C11" s="25" t="s">
        <v>18</v>
      </c>
      <c r="D11" s="26" t="s">
        <v>27</v>
      </c>
      <c r="E11" s="27">
        <f t="shared" si="0"/>
        <v>558</v>
      </c>
      <c r="F11" s="28">
        <v>224</v>
      </c>
      <c r="G11" s="29">
        <v>0.40143369175627241</v>
      </c>
      <c r="H11" s="30">
        <v>330</v>
      </c>
      <c r="I11" s="29">
        <v>0.59139784946236562</v>
      </c>
      <c r="J11" s="27">
        <v>4</v>
      </c>
      <c r="K11" s="31">
        <v>7.1684587813620072E-3</v>
      </c>
      <c r="L11" s="27">
        <f t="shared" si="1"/>
        <v>1748</v>
      </c>
      <c r="M11" s="28">
        <v>560</v>
      </c>
      <c r="N11" s="29">
        <v>0.32036613272311215</v>
      </c>
      <c r="O11" s="30">
        <v>1158</v>
      </c>
      <c r="P11" s="29">
        <v>0.6624713958810069</v>
      </c>
      <c r="Q11" s="27">
        <f t="shared" si="2"/>
        <v>30</v>
      </c>
      <c r="R11" s="32">
        <f t="shared" si="3"/>
        <v>1.7162471395881007E-2</v>
      </c>
      <c r="S11" s="33">
        <v>30</v>
      </c>
      <c r="T11" s="33">
        <v>0</v>
      </c>
    </row>
    <row r="12" spans="1:20" ht="15" customHeight="1" x14ac:dyDescent="0.25">
      <c r="A12">
        <v>10</v>
      </c>
      <c r="B12" s="24">
        <v>36</v>
      </c>
      <c r="C12" s="25" t="s">
        <v>18</v>
      </c>
      <c r="D12" s="26" t="s">
        <v>28</v>
      </c>
      <c r="E12" s="27">
        <f t="shared" si="0"/>
        <v>651</v>
      </c>
      <c r="F12" s="28">
        <v>248</v>
      </c>
      <c r="G12" s="29">
        <v>0.38095238095238093</v>
      </c>
      <c r="H12" s="30">
        <v>398</v>
      </c>
      <c r="I12" s="29">
        <v>0.61136712749615973</v>
      </c>
      <c r="J12" s="27">
        <v>5</v>
      </c>
      <c r="K12" s="31">
        <v>7.6804915514592934E-3</v>
      </c>
      <c r="L12" s="27">
        <f t="shared" si="1"/>
        <v>2036</v>
      </c>
      <c r="M12" s="28">
        <v>627</v>
      </c>
      <c r="N12" s="29">
        <v>0.30795677799607074</v>
      </c>
      <c r="O12" s="30">
        <v>1362</v>
      </c>
      <c r="P12" s="29">
        <v>0.66895874263261301</v>
      </c>
      <c r="Q12" s="27">
        <f t="shared" si="2"/>
        <v>47</v>
      </c>
      <c r="R12" s="32">
        <f t="shared" si="3"/>
        <v>2.3084479371316306E-2</v>
      </c>
      <c r="S12" s="33">
        <v>47</v>
      </c>
      <c r="T12" s="33">
        <v>0</v>
      </c>
    </row>
    <row r="13" spans="1:20" ht="15" customHeight="1" x14ac:dyDescent="0.25">
      <c r="A13">
        <v>11</v>
      </c>
      <c r="B13" s="24">
        <v>36</v>
      </c>
      <c r="C13" s="25" t="s">
        <v>18</v>
      </c>
      <c r="D13" s="26" t="s">
        <v>29</v>
      </c>
      <c r="E13" s="27">
        <f t="shared" si="0"/>
        <v>442</v>
      </c>
      <c r="F13" s="28">
        <v>167</v>
      </c>
      <c r="G13" s="29">
        <v>0.37782805429864252</v>
      </c>
      <c r="H13" s="30">
        <v>272</v>
      </c>
      <c r="I13" s="29">
        <v>0.61538461538461542</v>
      </c>
      <c r="J13" s="27">
        <v>3</v>
      </c>
      <c r="K13" s="31">
        <v>6.7873303167420816E-3</v>
      </c>
      <c r="L13" s="27">
        <f t="shared" si="1"/>
        <v>1628</v>
      </c>
      <c r="M13" s="28">
        <v>473</v>
      </c>
      <c r="N13" s="29">
        <v>0.29054054054054052</v>
      </c>
      <c r="O13" s="30">
        <v>1112</v>
      </c>
      <c r="P13" s="29">
        <v>0.68304668304668303</v>
      </c>
      <c r="Q13" s="27">
        <f t="shared" si="2"/>
        <v>43</v>
      </c>
      <c r="R13" s="32">
        <f t="shared" si="3"/>
        <v>2.6412776412776413E-2</v>
      </c>
      <c r="S13" s="33">
        <v>43</v>
      </c>
      <c r="T13" s="33">
        <v>0</v>
      </c>
    </row>
    <row r="14" spans="1:20" ht="15" customHeight="1" x14ac:dyDescent="0.25">
      <c r="A14">
        <v>12</v>
      </c>
      <c r="B14" s="34">
        <v>36</v>
      </c>
      <c r="C14" s="35" t="s">
        <v>18</v>
      </c>
      <c r="D14" s="36" t="s">
        <v>30</v>
      </c>
      <c r="E14" s="37">
        <f t="shared" si="0"/>
        <v>328</v>
      </c>
      <c r="F14" s="38">
        <v>188</v>
      </c>
      <c r="G14" s="39">
        <v>0.57317073170731703</v>
      </c>
      <c r="H14" s="40">
        <v>136</v>
      </c>
      <c r="I14" s="39">
        <v>0.41463414634146339</v>
      </c>
      <c r="J14" s="37">
        <v>4</v>
      </c>
      <c r="K14" s="41">
        <v>1.2195121951219513E-2</v>
      </c>
      <c r="L14" s="37">
        <f t="shared" si="1"/>
        <v>1056</v>
      </c>
      <c r="M14" s="38">
        <v>480</v>
      </c>
      <c r="N14" s="39">
        <v>0.45454545454545453</v>
      </c>
      <c r="O14" s="40">
        <v>550</v>
      </c>
      <c r="P14" s="39">
        <v>0.52083333333333337</v>
      </c>
      <c r="Q14" s="37">
        <f t="shared" si="2"/>
        <v>26</v>
      </c>
      <c r="R14" s="42">
        <f t="shared" si="3"/>
        <v>2.462121212121212E-2</v>
      </c>
      <c r="S14" s="33">
        <v>26</v>
      </c>
      <c r="T14" s="33">
        <v>0</v>
      </c>
    </row>
    <row r="15" spans="1:20" ht="15" customHeight="1" x14ac:dyDescent="0.25">
      <c r="A15">
        <v>13</v>
      </c>
      <c r="B15" s="24">
        <v>36</v>
      </c>
      <c r="C15" s="25" t="s">
        <v>18</v>
      </c>
      <c r="D15" s="26" t="s">
        <v>31</v>
      </c>
      <c r="E15" s="27">
        <f t="shared" si="0"/>
        <v>305</v>
      </c>
      <c r="F15" s="28">
        <v>86</v>
      </c>
      <c r="G15" s="29">
        <v>0.28196721311475409</v>
      </c>
      <c r="H15" s="30">
        <v>216</v>
      </c>
      <c r="I15" s="29">
        <v>0.70819672131147537</v>
      </c>
      <c r="J15" s="27">
        <v>3</v>
      </c>
      <c r="K15" s="31">
        <v>9.8360655737704927E-3</v>
      </c>
      <c r="L15" s="27">
        <f t="shared" si="1"/>
        <v>1358</v>
      </c>
      <c r="M15" s="28">
        <v>363</v>
      </c>
      <c r="N15" s="29">
        <v>0.26730486008836524</v>
      </c>
      <c r="O15" s="30">
        <v>969</v>
      </c>
      <c r="P15" s="29">
        <v>0.71354933726067749</v>
      </c>
      <c r="Q15" s="27">
        <f t="shared" si="2"/>
        <v>26</v>
      </c>
      <c r="R15" s="32">
        <f t="shared" si="3"/>
        <v>1.9145802650957292E-2</v>
      </c>
      <c r="S15" s="33">
        <v>26</v>
      </c>
      <c r="T15" s="33">
        <v>0</v>
      </c>
    </row>
    <row r="16" spans="1:20" ht="15" customHeight="1" x14ac:dyDescent="0.25">
      <c r="A16">
        <v>14</v>
      </c>
      <c r="B16" s="24">
        <v>36</v>
      </c>
      <c r="C16" s="25" t="s">
        <v>18</v>
      </c>
      <c r="D16" s="26" t="s">
        <v>32</v>
      </c>
      <c r="E16" s="27">
        <f t="shared" si="0"/>
        <v>615</v>
      </c>
      <c r="F16" s="28">
        <v>305</v>
      </c>
      <c r="G16" s="29">
        <v>0.49593495934959347</v>
      </c>
      <c r="H16" s="30">
        <v>306</v>
      </c>
      <c r="I16" s="29">
        <v>0.4975609756097561</v>
      </c>
      <c r="J16" s="27">
        <v>4</v>
      </c>
      <c r="K16" s="31">
        <v>6.5040650406504065E-3</v>
      </c>
      <c r="L16" s="27">
        <f t="shared" si="1"/>
        <v>1746</v>
      </c>
      <c r="M16" s="28">
        <v>680</v>
      </c>
      <c r="N16" s="29">
        <v>0.38946162657502864</v>
      </c>
      <c r="O16" s="30">
        <v>1036</v>
      </c>
      <c r="P16" s="29">
        <v>0.59335624284077892</v>
      </c>
      <c r="Q16" s="27">
        <f t="shared" si="2"/>
        <v>30</v>
      </c>
      <c r="R16" s="32">
        <f t="shared" si="3"/>
        <v>1.7182130584192441E-2</v>
      </c>
      <c r="S16" s="33">
        <v>30</v>
      </c>
      <c r="T16" s="33">
        <v>0</v>
      </c>
    </row>
    <row r="17" spans="1:20" ht="15" customHeight="1" x14ac:dyDescent="0.25">
      <c r="A17">
        <v>15</v>
      </c>
      <c r="B17" s="24">
        <v>36</v>
      </c>
      <c r="C17" s="25" t="s">
        <v>18</v>
      </c>
      <c r="D17" s="26" t="s">
        <v>33</v>
      </c>
      <c r="E17" s="27">
        <f t="shared" si="0"/>
        <v>663</v>
      </c>
      <c r="F17" s="28">
        <v>334</v>
      </c>
      <c r="G17" s="29">
        <v>0.5037707390648567</v>
      </c>
      <c r="H17" s="30">
        <v>329</v>
      </c>
      <c r="I17" s="29">
        <v>0.4962292609351433</v>
      </c>
      <c r="J17" s="27">
        <v>0</v>
      </c>
      <c r="K17" s="31">
        <v>0</v>
      </c>
      <c r="L17" s="27">
        <f t="shared" si="1"/>
        <v>1667</v>
      </c>
      <c r="M17" s="28">
        <v>703</v>
      </c>
      <c r="N17" s="29">
        <v>0.42171565686862628</v>
      </c>
      <c r="O17" s="30">
        <v>937</v>
      </c>
      <c r="P17" s="29">
        <v>0.56208758248350332</v>
      </c>
      <c r="Q17" s="27">
        <f t="shared" si="2"/>
        <v>27</v>
      </c>
      <c r="R17" s="32">
        <f t="shared" si="3"/>
        <v>1.6196760647870425E-2</v>
      </c>
      <c r="S17" s="33">
        <v>27</v>
      </c>
      <c r="T17" s="33">
        <v>0</v>
      </c>
    </row>
    <row r="18" spans="1:20" ht="15" customHeight="1" x14ac:dyDescent="0.25">
      <c r="A18">
        <v>16</v>
      </c>
      <c r="B18" s="24">
        <v>36</v>
      </c>
      <c r="C18" s="25" t="s">
        <v>18</v>
      </c>
      <c r="D18" s="26" t="s">
        <v>34</v>
      </c>
      <c r="E18" s="27">
        <f t="shared" si="0"/>
        <v>415</v>
      </c>
      <c r="F18" s="28">
        <v>109</v>
      </c>
      <c r="G18" s="29">
        <v>0.26265060240963856</v>
      </c>
      <c r="H18" s="30">
        <v>303</v>
      </c>
      <c r="I18" s="29">
        <v>0.73012048192771084</v>
      </c>
      <c r="J18" s="27">
        <v>3</v>
      </c>
      <c r="K18" s="31">
        <v>7.2289156626506026E-3</v>
      </c>
      <c r="L18" s="27">
        <f t="shared" si="1"/>
        <v>1406</v>
      </c>
      <c r="M18" s="28">
        <v>318</v>
      </c>
      <c r="N18" s="29">
        <v>0.22617354196301565</v>
      </c>
      <c r="O18" s="30">
        <v>1043</v>
      </c>
      <c r="P18" s="29">
        <v>0.74182076813655762</v>
      </c>
      <c r="Q18" s="27">
        <f t="shared" si="2"/>
        <v>45</v>
      </c>
      <c r="R18" s="32">
        <f t="shared" si="3"/>
        <v>3.2005689900426744E-2</v>
      </c>
      <c r="S18" s="33">
        <v>45</v>
      </c>
      <c r="T18" s="33">
        <v>0</v>
      </c>
    </row>
    <row r="19" spans="1:20" ht="15" customHeight="1" x14ac:dyDescent="0.25">
      <c r="A19">
        <v>17</v>
      </c>
      <c r="B19" s="34">
        <v>36</v>
      </c>
      <c r="C19" s="35" t="s">
        <v>18</v>
      </c>
      <c r="D19" s="36" t="s">
        <v>35</v>
      </c>
      <c r="E19" s="37">
        <f t="shared" si="0"/>
        <v>343</v>
      </c>
      <c r="F19" s="38">
        <v>207</v>
      </c>
      <c r="G19" s="39">
        <v>0.60349854227405253</v>
      </c>
      <c r="H19" s="40">
        <v>133</v>
      </c>
      <c r="I19" s="39">
        <v>0.38775510204081631</v>
      </c>
      <c r="J19" s="37">
        <v>3</v>
      </c>
      <c r="K19" s="41">
        <v>8.7463556851311956E-3</v>
      </c>
      <c r="L19" s="37">
        <f t="shared" si="1"/>
        <v>1012</v>
      </c>
      <c r="M19" s="38">
        <v>445</v>
      </c>
      <c r="N19" s="39">
        <v>0.43972332015810278</v>
      </c>
      <c r="O19" s="40">
        <v>551</v>
      </c>
      <c r="P19" s="39">
        <v>0.5444664031620553</v>
      </c>
      <c r="Q19" s="37">
        <f t="shared" si="2"/>
        <v>16</v>
      </c>
      <c r="R19" s="42">
        <f t="shared" si="3"/>
        <v>1.5810276679841896E-2</v>
      </c>
      <c r="S19" s="33">
        <v>16</v>
      </c>
      <c r="T19" s="33">
        <v>0</v>
      </c>
    </row>
    <row r="20" spans="1:20" ht="15" customHeight="1" x14ac:dyDescent="0.25">
      <c r="A20">
        <v>18</v>
      </c>
      <c r="B20" s="24">
        <v>36</v>
      </c>
      <c r="C20" s="25" t="s">
        <v>18</v>
      </c>
      <c r="D20" s="26" t="s">
        <v>36</v>
      </c>
      <c r="E20" s="27">
        <f t="shared" si="0"/>
        <v>354</v>
      </c>
      <c r="F20" s="28">
        <v>237</v>
      </c>
      <c r="G20" s="29">
        <v>0.66949152542372881</v>
      </c>
      <c r="H20" s="30">
        <v>114</v>
      </c>
      <c r="I20" s="29">
        <v>0.32203389830508472</v>
      </c>
      <c r="J20" s="27">
        <v>3</v>
      </c>
      <c r="K20" s="31">
        <v>8.4745762711864406E-3</v>
      </c>
      <c r="L20" s="27">
        <f t="shared" si="1"/>
        <v>846</v>
      </c>
      <c r="M20" s="28">
        <v>434</v>
      </c>
      <c r="N20" s="29">
        <v>0.51300236406619382</v>
      </c>
      <c r="O20" s="30">
        <v>398</v>
      </c>
      <c r="P20" s="29">
        <v>0.47044917257683216</v>
      </c>
      <c r="Q20" s="27">
        <f t="shared" si="2"/>
        <v>14</v>
      </c>
      <c r="R20" s="32">
        <f t="shared" si="3"/>
        <v>1.6548463356973995E-2</v>
      </c>
      <c r="S20" s="33">
        <v>14</v>
      </c>
      <c r="T20" s="33">
        <v>0</v>
      </c>
    </row>
    <row r="21" spans="1:20" ht="15" customHeight="1" x14ac:dyDescent="0.25">
      <c r="A21">
        <v>19</v>
      </c>
      <c r="B21" s="24">
        <v>36</v>
      </c>
      <c r="C21" s="25" t="s">
        <v>18</v>
      </c>
      <c r="D21" s="26" t="s">
        <v>37</v>
      </c>
      <c r="E21" s="27">
        <f t="shared" si="0"/>
        <v>478</v>
      </c>
      <c r="F21" s="28">
        <v>292</v>
      </c>
      <c r="G21" s="29">
        <v>0.61087866108786615</v>
      </c>
      <c r="H21" s="30">
        <v>180</v>
      </c>
      <c r="I21" s="29">
        <v>0.37656903765690375</v>
      </c>
      <c r="J21" s="27">
        <v>6</v>
      </c>
      <c r="K21" s="31">
        <v>1.2552301255230125E-2</v>
      </c>
      <c r="L21" s="27">
        <f t="shared" si="1"/>
        <v>1172</v>
      </c>
      <c r="M21" s="28">
        <v>534</v>
      </c>
      <c r="N21" s="29">
        <v>0.45563139931740615</v>
      </c>
      <c r="O21" s="30">
        <v>610</v>
      </c>
      <c r="P21" s="29">
        <v>0.52047781569965867</v>
      </c>
      <c r="Q21" s="27">
        <f t="shared" si="2"/>
        <v>28</v>
      </c>
      <c r="R21" s="32">
        <f t="shared" si="3"/>
        <v>2.3890784982935155E-2</v>
      </c>
      <c r="S21" s="33">
        <v>28</v>
      </c>
      <c r="T21" s="33">
        <v>0</v>
      </c>
    </row>
    <row r="22" spans="1:20" ht="15" customHeight="1" x14ac:dyDescent="0.25">
      <c r="A22">
        <v>20</v>
      </c>
      <c r="B22" s="24">
        <v>36</v>
      </c>
      <c r="C22" s="25" t="s">
        <v>18</v>
      </c>
      <c r="D22" s="26" t="s">
        <v>38</v>
      </c>
      <c r="E22" s="27">
        <f t="shared" si="0"/>
        <v>236</v>
      </c>
      <c r="F22" s="28">
        <v>144</v>
      </c>
      <c r="G22" s="29">
        <v>0.61016949152542377</v>
      </c>
      <c r="H22" s="30">
        <v>91</v>
      </c>
      <c r="I22" s="29">
        <v>0.38559322033898308</v>
      </c>
      <c r="J22" s="27">
        <v>1</v>
      </c>
      <c r="K22" s="31">
        <v>4.2372881355932203E-3</v>
      </c>
      <c r="L22" s="27">
        <f t="shared" si="1"/>
        <v>587</v>
      </c>
      <c r="M22" s="28">
        <v>272</v>
      </c>
      <c r="N22" s="29">
        <v>0.46337308347529815</v>
      </c>
      <c r="O22" s="30">
        <v>306</v>
      </c>
      <c r="P22" s="29">
        <v>0.52129471890971035</v>
      </c>
      <c r="Q22" s="27">
        <f t="shared" si="2"/>
        <v>9</v>
      </c>
      <c r="R22" s="32">
        <f t="shared" si="3"/>
        <v>1.5332197614991482E-2</v>
      </c>
      <c r="S22" s="33">
        <v>9</v>
      </c>
      <c r="T22" s="33">
        <v>0</v>
      </c>
    </row>
    <row r="23" spans="1:20" ht="15" customHeight="1" x14ac:dyDescent="0.25">
      <c r="A23">
        <v>21</v>
      </c>
      <c r="B23" s="24">
        <v>36</v>
      </c>
      <c r="C23" s="25" t="s">
        <v>18</v>
      </c>
      <c r="D23" s="26" t="s">
        <v>39</v>
      </c>
      <c r="E23" s="27">
        <f t="shared" si="0"/>
        <v>208</v>
      </c>
      <c r="F23" s="28">
        <v>87</v>
      </c>
      <c r="G23" s="29">
        <v>0.41826923076923078</v>
      </c>
      <c r="H23" s="30">
        <v>119</v>
      </c>
      <c r="I23" s="29">
        <v>0.57211538461538458</v>
      </c>
      <c r="J23" s="27">
        <v>2</v>
      </c>
      <c r="K23" s="31">
        <v>9.6153846153846159E-3</v>
      </c>
      <c r="L23" s="27">
        <f t="shared" si="1"/>
        <v>488</v>
      </c>
      <c r="M23" s="28">
        <v>177</v>
      </c>
      <c r="N23" s="29">
        <v>0.36270491803278687</v>
      </c>
      <c r="O23" s="30">
        <v>299</v>
      </c>
      <c r="P23" s="29">
        <v>0.61270491803278693</v>
      </c>
      <c r="Q23" s="27">
        <f t="shared" si="2"/>
        <v>12</v>
      </c>
      <c r="R23" s="32">
        <f t="shared" si="3"/>
        <v>2.4590163934426229E-2</v>
      </c>
      <c r="S23" s="33">
        <v>12</v>
      </c>
      <c r="T23" s="33">
        <v>0</v>
      </c>
    </row>
    <row r="24" spans="1:20" ht="15" customHeight="1" x14ac:dyDescent="0.25">
      <c r="A24">
        <v>22</v>
      </c>
      <c r="B24" s="34">
        <v>36</v>
      </c>
      <c r="C24" s="35" t="s">
        <v>18</v>
      </c>
      <c r="D24" s="36" t="s">
        <v>40</v>
      </c>
      <c r="E24" s="37">
        <f t="shared" si="0"/>
        <v>249</v>
      </c>
      <c r="F24" s="38">
        <v>137</v>
      </c>
      <c r="G24" s="39">
        <v>0.55020080321285136</v>
      </c>
      <c r="H24" s="40">
        <v>108</v>
      </c>
      <c r="I24" s="39">
        <v>0.43373493975903615</v>
      </c>
      <c r="J24" s="37">
        <v>4</v>
      </c>
      <c r="K24" s="41">
        <v>1.6064257028112448E-2</v>
      </c>
      <c r="L24" s="37">
        <f t="shared" si="1"/>
        <v>593</v>
      </c>
      <c r="M24" s="38">
        <v>265</v>
      </c>
      <c r="N24" s="39">
        <v>0.44688026981450252</v>
      </c>
      <c r="O24" s="40">
        <v>319</v>
      </c>
      <c r="P24" s="39">
        <v>0.53794266441821248</v>
      </c>
      <c r="Q24" s="37">
        <f t="shared" si="2"/>
        <v>9</v>
      </c>
      <c r="R24" s="42">
        <f t="shared" si="3"/>
        <v>1.5177065767284991E-2</v>
      </c>
      <c r="S24" s="33">
        <v>9</v>
      </c>
      <c r="T24" s="33">
        <v>0</v>
      </c>
    </row>
    <row r="25" spans="1:20" ht="15" customHeight="1" x14ac:dyDescent="0.25">
      <c r="A25">
        <v>23</v>
      </c>
      <c r="B25" s="24">
        <v>36</v>
      </c>
      <c r="C25" s="25" t="s">
        <v>18</v>
      </c>
      <c r="D25" s="26" t="s">
        <v>41</v>
      </c>
      <c r="E25" s="27">
        <f t="shared" si="0"/>
        <v>182</v>
      </c>
      <c r="F25" s="28">
        <v>41</v>
      </c>
      <c r="G25" s="29">
        <v>0.22527472527472528</v>
      </c>
      <c r="H25" s="30">
        <v>141</v>
      </c>
      <c r="I25" s="29">
        <v>0.77472527472527475</v>
      </c>
      <c r="J25" s="27">
        <v>0</v>
      </c>
      <c r="K25" s="31">
        <v>0</v>
      </c>
      <c r="L25" s="27">
        <f t="shared" si="1"/>
        <v>747</v>
      </c>
      <c r="M25" s="28">
        <v>174</v>
      </c>
      <c r="N25" s="29">
        <v>0.23293172690763053</v>
      </c>
      <c r="O25" s="30">
        <v>561</v>
      </c>
      <c r="P25" s="29">
        <v>0.75100401606425704</v>
      </c>
      <c r="Q25" s="27">
        <f t="shared" si="2"/>
        <v>12</v>
      </c>
      <c r="R25" s="32">
        <f t="shared" si="3"/>
        <v>1.6064257028112448E-2</v>
      </c>
      <c r="S25" s="33">
        <v>12</v>
      </c>
      <c r="T25" s="33">
        <v>0</v>
      </c>
    </row>
    <row r="26" spans="1:20" ht="15" customHeight="1" x14ac:dyDescent="0.25">
      <c r="A26">
        <v>24</v>
      </c>
      <c r="B26" s="24">
        <v>36</v>
      </c>
      <c r="C26" s="25" t="s">
        <v>18</v>
      </c>
      <c r="D26" s="26" t="s">
        <v>42</v>
      </c>
      <c r="E26" s="27">
        <f t="shared" si="0"/>
        <v>143</v>
      </c>
      <c r="F26" s="28">
        <v>32</v>
      </c>
      <c r="G26" s="29">
        <v>0.22377622377622378</v>
      </c>
      <c r="H26" s="30">
        <v>109</v>
      </c>
      <c r="I26" s="29">
        <v>0.76223776223776218</v>
      </c>
      <c r="J26" s="27">
        <v>2</v>
      </c>
      <c r="K26" s="31">
        <v>1.3986013986013986E-2</v>
      </c>
      <c r="L26" s="27">
        <f t="shared" si="1"/>
        <v>522</v>
      </c>
      <c r="M26" s="28">
        <v>136</v>
      </c>
      <c r="N26" s="29">
        <v>0.26053639846743293</v>
      </c>
      <c r="O26" s="30">
        <v>371</v>
      </c>
      <c r="P26" s="29">
        <v>0.71072796934865901</v>
      </c>
      <c r="Q26" s="27">
        <f t="shared" si="2"/>
        <v>15</v>
      </c>
      <c r="R26" s="32">
        <f t="shared" si="3"/>
        <v>2.8735632183908046E-2</v>
      </c>
      <c r="S26" s="33">
        <v>15</v>
      </c>
      <c r="T26" s="33">
        <v>0</v>
      </c>
    </row>
    <row r="27" spans="1:20" ht="15" customHeight="1" x14ac:dyDescent="0.25">
      <c r="A27">
        <v>25</v>
      </c>
      <c r="B27" s="24">
        <v>36</v>
      </c>
      <c r="C27" s="25" t="s">
        <v>18</v>
      </c>
      <c r="D27" s="26" t="s">
        <v>43</v>
      </c>
      <c r="E27" s="27">
        <f t="shared" si="0"/>
        <v>314</v>
      </c>
      <c r="F27" s="28">
        <v>133</v>
      </c>
      <c r="G27" s="29">
        <v>0.42356687898089174</v>
      </c>
      <c r="H27" s="30">
        <v>181</v>
      </c>
      <c r="I27" s="29">
        <v>0.57643312101910826</v>
      </c>
      <c r="J27" s="27">
        <v>0</v>
      </c>
      <c r="K27" s="31">
        <v>0</v>
      </c>
      <c r="L27" s="27">
        <f t="shared" si="1"/>
        <v>1005</v>
      </c>
      <c r="M27" s="28">
        <v>312</v>
      </c>
      <c r="N27" s="29">
        <v>0.31044776119402984</v>
      </c>
      <c r="O27" s="30">
        <v>669</v>
      </c>
      <c r="P27" s="29">
        <v>0.66567164179104477</v>
      </c>
      <c r="Q27" s="27">
        <f t="shared" si="2"/>
        <v>24</v>
      </c>
      <c r="R27" s="32">
        <f t="shared" si="3"/>
        <v>2.3880597014925373E-2</v>
      </c>
      <c r="S27" s="33">
        <v>24</v>
      </c>
      <c r="T27" s="33">
        <v>0</v>
      </c>
    </row>
    <row r="28" spans="1:20" ht="15" customHeight="1" x14ac:dyDescent="0.25">
      <c r="A28">
        <v>26</v>
      </c>
      <c r="B28" s="24">
        <v>36</v>
      </c>
      <c r="C28" s="25" t="s">
        <v>18</v>
      </c>
      <c r="D28" s="26" t="s">
        <v>44</v>
      </c>
      <c r="E28" s="27">
        <f t="shared" si="0"/>
        <v>368</v>
      </c>
      <c r="F28" s="28">
        <v>147</v>
      </c>
      <c r="G28" s="29">
        <v>0.39945652173913043</v>
      </c>
      <c r="H28" s="30">
        <v>220</v>
      </c>
      <c r="I28" s="29">
        <v>0.59782608695652173</v>
      </c>
      <c r="J28" s="27">
        <v>1</v>
      </c>
      <c r="K28" s="31">
        <v>2.717391304347826E-3</v>
      </c>
      <c r="L28" s="27">
        <f t="shared" si="1"/>
        <v>1342</v>
      </c>
      <c r="M28" s="28">
        <v>416</v>
      </c>
      <c r="N28" s="29">
        <v>0.30998509687034276</v>
      </c>
      <c r="O28" s="30">
        <v>900</v>
      </c>
      <c r="P28" s="29">
        <v>0.6706408345752608</v>
      </c>
      <c r="Q28" s="27">
        <f t="shared" si="2"/>
        <v>26</v>
      </c>
      <c r="R28" s="32">
        <f t="shared" si="3"/>
        <v>1.9374068554396422E-2</v>
      </c>
      <c r="S28" s="33">
        <v>26</v>
      </c>
      <c r="T28" s="33">
        <v>0</v>
      </c>
    </row>
    <row r="29" spans="1:20" ht="15" customHeight="1" x14ac:dyDescent="0.25">
      <c r="A29">
        <v>27</v>
      </c>
      <c r="B29" s="34">
        <v>36</v>
      </c>
      <c r="C29" s="35" t="s">
        <v>18</v>
      </c>
      <c r="D29" s="36" t="s">
        <v>45</v>
      </c>
      <c r="E29" s="37">
        <f t="shared" si="0"/>
        <v>297</v>
      </c>
      <c r="F29" s="38">
        <v>71</v>
      </c>
      <c r="G29" s="39">
        <v>0.23905723905723905</v>
      </c>
      <c r="H29" s="40">
        <v>223</v>
      </c>
      <c r="I29" s="39">
        <v>0.75084175084175087</v>
      </c>
      <c r="J29" s="37">
        <v>3</v>
      </c>
      <c r="K29" s="41">
        <v>1.0101010101010102E-2</v>
      </c>
      <c r="L29" s="37">
        <f t="shared" si="1"/>
        <v>1125</v>
      </c>
      <c r="M29" s="38">
        <v>271</v>
      </c>
      <c r="N29" s="39">
        <v>0.2408888888888889</v>
      </c>
      <c r="O29" s="40">
        <v>831</v>
      </c>
      <c r="P29" s="39">
        <v>0.73866666666666669</v>
      </c>
      <c r="Q29" s="37">
        <f t="shared" si="2"/>
        <v>23</v>
      </c>
      <c r="R29" s="42">
        <f t="shared" si="3"/>
        <v>2.0444444444444446E-2</v>
      </c>
      <c r="S29" s="33">
        <v>23</v>
      </c>
      <c r="T29" s="33">
        <v>0</v>
      </c>
    </row>
    <row r="30" spans="1:20" ht="15" customHeight="1" x14ac:dyDescent="0.25">
      <c r="A30">
        <v>28</v>
      </c>
      <c r="B30" s="24">
        <v>36</v>
      </c>
      <c r="C30" s="25" t="s">
        <v>18</v>
      </c>
      <c r="D30" s="26" t="s">
        <v>46</v>
      </c>
      <c r="E30" s="27">
        <f t="shared" si="0"/>
        <v>183</v>
      </c>
      <c r="F30" s="28">
        <v>28</v>
      </c>
      <c r="G30" s="29">
        <v>0.15300546448087432</v>
      </c>
      <c r="H30" s="30">
        <v>154</v>
      </c>
      <c r="I30" s="29">
        <v>0.84153005464480879</v>
      </c>
      <c r="J30" s="27">
        <v>1</v>
      </c>
      <c r="K30" s="31">
        <v>5.4644808743169399E-3</v>
      </c>
      <c r="L30" s="27">
        <f t="shared" si="1"/>
        <v>960</v>
      </c>
      <c r="M30" s="28">
        <v>189</v>
      </c>
      <c r="N30" s="29">
        <v>0.19687499999999999</v>
      </c>
      <c r="O30" s="30">
        <v>743</v>
      </c>
      <c r="P30" s="29">
        <v>0.7739583333333333</v>
      </c>
      <c r="Q30" s="27">
        <f t="shared" si="2"/>
        <v>28</v>
      </c>
      <c r="R30" s="32">
        <f t="shared" si="3"/>
        <v>2.9166666666666667E-2</v>
      </c>
      <c r="S30" s="33">
        <v>28</v>
      </c>
      <c r="T30" s="33">
        <v>0</v>
      </c>
    </row>
    <row r="31" spans="1:20" ht="15" customHeight="1" x14ac:dyDescent="0.25">
      <c r="A31">
        <v>29</v>
      </c>
      <c r="B31" s="24">
        <v>36</v>
      </c>
      <c r="C31" s="25" t="s">
        <v>18</v>
      </c>
      <c r="D31" s="26" t="s">
        <v>47</v>
      </c>
      <c r="E31" s="27">
        <f t="shared" si="0"/>
        <v>126</v>
      </c>
      <c r="F31" s="28">
        <v>18</v>
      </c>
      <c r="G31" s="29">
        <v>0.14285714285714285</v>
      </c>
      <c r="H31" s="30">
        <v>108</v>
      </c>
      <c r="I31" s="29">
        <v>0.8571428571428571</v>
      </c>
      <c r="J31" s="27">
        <v>0</v>
      </c>
      <c r="K31" s="31">
        <v>0</v>
      </c>
      <c r="L31" s="27">
        <f t="shared" si="1"/>
        <v>472</v>
      </c>
      <c r="M31" s="28">
        <v>90</v>
      </c>
      <c r="N31" s="29">
        <v>0.19067796610169491</v>
      </c>
      <c r="O31" s="30">
        <v>372</v>
      </c>
      <c r="P31" s="29">
        <v>0.78813559322033899</v>
      </c>
      <c r="Q31" s="27">
        <f t="shared" si="2"/>
        <v>10</v>
      </c>
      <c r="R31" s="32">
        <f t="shared" si="3"/>
        <v>2.1186440677966101E-2</v>
      </c>
      <c r="S31" s="33">
        <v>10</v>
      </c>
      <c r="T31" s="33">
        <v>0</v>
      </c>
    </row>
    <row r="32" spans="1:20" ht="15" customHeight="1" x14ac:dyDescent="0.25">
      <c r="A32">
        <v>30</v>
      </c>
      <c r="B32" s="24">
        <v>36</v>
      </c>
      <c r="C32" s="25" t="s">
        <v>18</v>
      </c>
      <c r="D32" s="26" t="s">
        <v>48</v>
      </c>
      <c r="E32" s="27">
        <f t="shared" si="0"/>
        <v>339</v>
      </c>
      <c r="F32" s="28">
        <v>85</v>
      </c>
      <c r="G32" s="29">
        <v>0.25073746312684364</v>
      </c>
      <c r="H32" s="30">
        <v>245</v>
      </c>
      <c r="I32" s="29">
        <v>0.72271386430678464</v>
      </c>
      <c r="J32" s="27">
        <v>9</v>
      </c>
      <c r="K32" s="31">
        <v>2.6548672566371681E-2</v>
      </c>
      <c r="L32" s="27">
        <f t="shared" si="1"/>
        <v>1766</v>
      </c>
      <c r="M32" s="28">
        <v>429</v>
      </c>
      <c r="N32" s="29">
        <v>0.24292185730464327</v>
      </c>
      <c r="O32" s="30">
        <v>1309</v>
      </c>
      <c r="P32" s="29">
        <v>0.74122310305775763</v>
      </c>
      <c r="Q32" s="27">
        <f t="shared" si="2"/>
        <v>28</v>
      </c>
      <c r="R32" s="32">
        <f t="shared" si="3"/>
        <v>1.5855039637599093E-2</v>
      </c>
      <c r="S32" s="33">
        <v>28</v>
      </c>
      <c r="T32" s="33">
        <v>0</v>
      </c>
    </row>
    <row r="33" spans="1:20" ht="15" customHeight="1" x14ac:dyDescent="0.25">
      <c r="A33">
        <v>31</v>
      </c>
      <c r="B33" s="24">
        <v>36</v>
      </c>
      <c r="C33" s="25" t="s">
        <v>18</v>
      </c>
      <c r="D33" s="26" t="s">
        <v>49</v>
      </c>
      <c r="E33" s="27">
        <f t="shared" si="0"/>
        <v>254</v>
      </c>
      <c r="F33" s="28">
        <v>46</v>
      </c>
      <c r="G33" s="29">
        <v>0.18110236220472442</v>
      </c>
      <c r="H33" s="30">
        <v>204</v>
      </c>
      <c r="I33" s="29">
        <v>0.80314960629921262</v>
      </c>
      <c r="J33" s="27">
        <v>4</v>
      </c>
      <c r="K33" s="31">
        <v>1.5748031496062992E-2</v>
      </c>
      <c r="L33" s="27">
        <f t="shared" si="1"/>
        <v>1020</v>
      </c>
      <c r="M33" s="28">
        <v>183</v>
      </c>
      <c r="N33" s="29">
        <v>0.17941176470588235</v>
      </c>
      <c r="O33" s="30">
        <v>809</v>
      </c>
      <c r="P33" s="29">
        <v>0.79313725490196074</v>
      </c>
      <c r="Q33" s="27">
        <f t="shared" si="2"/>
        <v>28</v>
      </c>
      <c r="R33" s="32">
        <f t="shared" si="3"/>
        <v>2.7450980392156862E-2</v>
      </c>
      <c r="S33" s="33">
        <v>28</v>
      </c>
      <c r="T33" s="33">
        <v>0</v>
      </c>
    </row>
    <row r="34" spans="1:20" ht="15" customHeight="1" x14ac:dyDescent="0.25">
      <c r="A34">
        <v>32</v>
      </c>
      <c r="B34" s="34">
        <v>36</v>
      </c>
      <c r="C34" s="35" t="s">
        <v>18</v>
      </c>
      <c r="D34" s="36" t="s">
        <v>50</v>
      </c>
      <c r="E34" s="37">
        <f t="shared" si="0"/>
        <v>503</v>
      </c>
      <c r="F34" s="38">
        <v>131</v>
      </c>
      <c r="G34" s="39">
        <v>0.26043737574552683</v>
      </c>
      <c r="H34" s="40">
        <v>367</v>
      </c>
      <c r="I34" s="39">
        <v>0.72962226640159045</v>
      </c>
      <c r="J34" s="37">
        <v>5</v>
      </c>
      <c r="K34" s="41">
        <v>9.9403578528827041E-3</v>
      </c>
      <c r="L34" s="37">
        <f t="shared" si="1"/>
        <v>1928</v>
      </c>
      <c r="M34" s="38">
        <v>449</v>
      </c>
      <c r="N34" s="39">
        <v>0.2328838174273859</v>
      </c>
      <c r="O34" s="40">
        <v>1435</v>
      </c>
      <c r="P34" s="39">
        <v>0.74429460580912865</v>
      </c>
      <c r="Q34" s="37">
        <f t="shared" si="2"/>
        <v>44</v>
      </c>
      <c r="R34" s="42">
        <f t="shared" si="3"/>
        <v>2.2821576763485476E-2</v>
      </c>
      <c r="S34" s="33">
        <v>44</v>
      </c>
      <c r="T34" s="33">
        <v>0</v>
      </c>
    </row>
    <row r="35" spans="1:20" ht="15" customHeight="1" x14ac:dyDescent="0.25">
      <c r="A35">
        <v>33</v>
      </c>
      <c r="B35" s="24">
        <v>36</v>
      </c>
      <c r="C35" s="25" t="s">
        <v>18</v>
      </c>
      <c r="D35" s="26" t="s">
        <v>51</v>
      </c>
      <c r="E35" s="27">
        <f t="shared" si="0"/>
        <v>462</v>
      </c>
      <c r="F35" s="28">
        <v>254</v>
      </c>
      <c r="G35" s="29">
        <v>0.54978354978354982</v>
      </c>
      <c r="H35" s="30">
        <v>205</v>
      </c>
      <c r="I35" s="29">
        <v>0.44372294372294374</v>
      </c>
      <c r="J35" s="27">
        <v>3</v>
      </c>
      <c r="K35" s="31">
        <v>6.4935064935064939E-3</v>
      </c>
      <c r="L35" s="27">
        <f t="shared" si="1"/>
        <v>1437</v>
      </c>
      <c r="M35" s="28">
        <v>557</v>
      </c>
      <c r="N35" s="29">
        <v>0.38761308281141266</v>
      </c>
      <c r="O35" s="30">
        <v>847</v>
      </c>
      <c r="P35" s="29">
        <v>0.58942240779401534</v>
      </c>
      <c r="Q35" s="27">
        <f t="shared" si="2"/>
        <v>33</v>
      </c>
      <c r="R35" s="32">
        <f t="shared" si="3"/>
        <v>2.2964509394572025E-2</v>
      </c>
      <c r="S35" s="33">
        <v>33</v>
      </c>
      <c r="T35" s="33">
        <v>0</v>
      </c>
    </row>
    <row r="36" spans="1:20" ht="15" customHeight="1" x14ac:dyDescent="0.25">
      <c r="A36">
        <v>34</v>
      </c>
      <c r="B36" s="24">
        <v>36</v>
      </c>
      <c r="C36" s="25" t="s">
        <v>18</v>
      </c>
      <c r="D36" s="26" t="s">
        <v>52</v>
      </c>
      <c r="E36" s="27">
        <f t="shared" si="0"/>
        <v>254</v>
      </c>
      <c r="F36" s="28">
        <v>66</v>
      </c>
      <c r="G36" s="29">
        <v>0.25984251968503935</v>
      </c>
      <c r="H36" s="30">
        <v>186</v>
      </c>
      <c r="I36" s="29">
        <v>0.73228346456692917</v>
      </c>
      <c r="J36" s="27">
        <v>2</v>
      </c>
      <c r="K36" s="31">
        <v>7.874015748031496E-3</v>
      </c>
      <c r="L36" s="27">
        <f t="shared" si="1"/>
        <v>1184</v>
      </c>
      <c r="M36" s="28">
        <v>307</v>
      </c>
      <c r="N36" s="29">
        <v>0.25929054054054052</v>
      </c>
      <c r="O36" s="30">
        <v>849</v>
      </c>
      <c r="P36" s="29">
        <v>0.71706081081081086</v>
      </c>
      <c r="Q36" s="27">
        <f t="shared" si="2"/>
        <v>28</v>
      </c>
      <c r="R36" s="32">
        <f t="shared" si="3"/>
        <v>2.364864864864865E-2</v>
      </c>
      <c r="S36" s="33">
        <v>28</v>
      </c>
      <c r="T36" s="33">
        <v>0</v>
      </c>
    </row>
    <row r="37" spans="1:20" ht="15" customHeight="1" x14ac:dyDescent="0.25">
      <c r="A37">
        <v>35</v>
      </c>
      <c r="B37" s="24">
        <v>36</v>
      </c>
      <c r="C37" s="25" t="s">
        <v>18</v>
      </c>
      <c r="D37" s="26" t="s">
        <v>53</v>
      </c>
      <c r="E37" s="27">
        <f t="shared" si="0"/>
        <v>66</v>
      </c>
      <c r="F37" s="28">
        <v>49</v>
      </c>
      <c r="G37" s="29">
        <v>0.74242424242424243</v>
      </c>
      <c r="H37" s="30">
        <v>17</v>
      </c>
      <c r="I37" s="29">
        <v>0.25757575757575757</v>
      </c>
      <c r="J37" s="27">
        <v>0</v>
      </c>
      <c r="K37" s="31">
        <v>0</v>
      </c>
      <c r="L37" s="27">
        <f t="shared" si="1"/>
        <v>278</v>
      </c>
      <c r="M37" s="28">
        <v>149</v>
      </c>
      <c r="N37" s="29">
        <v>0.53597122302158273</v>
      </c>
      <c r="O37" s="30">
        <v>123</v>
      </c>
      <c r="P37" s="29">
        <v>0.44244604316546765</v>
      </c>
      <c r="Q37" s="27">
        <f t="shared" si="2"/>
        <v>6</v>
      </c>
      <c r="R37" s="32">
        <f t="shared" si="3"/>
        <v>2.1582733812949641E-2</v>
      </c>
      <c r="S37" s="33">
        <v>6</v>
      </c>
      <c r="T37" s="33">
        <v>0</v>
      </c>
    </row>
    <row r="38" spans="1:20" ht="15" customHeight="1" x14ac:dyDescent="0.25">
      <c r="A38">
        <v>36</v>
      </c>
      <c r="B38" s="24">
        <v>36</v>
      </c>
      <c r="C38" s="25" t="s">
        <v>18</v>
      </c>
      <c r="D38" s="26" t="s">
        <v>54</v>
      </c>
      <c r="E38" s="27">
        <f t="shared" si="0"/>
        <v>259</v>
      </c>
      <c r="F38" s="28">
        <v>192</v>
      </c>
      <c r="G38" s="29">
        <v>0.74131274131274127</v>
      </c>
      <c r="H38" s="30">
        <v>63</v>
      </c>
      <c r="I38" s="29">
        <v>0.24324324324324326</v>
      </c>
      <c r="J38" s="27">
        <v>4</v>
      </c>
      <c r="K38" s="31">
        <v>1.5444015444015444E-2</v>
      </c>
      <c r="L38" s="27">
        <f t="shared" si="1"/>
        <v>558</v>
      </c>
      <c r="M38" s="28">
        <v>323</v>
      </c>
      <c r="N38" s="29">
        <v>0.57885304659498205</v>
      </c>
      <c r="O38" s="30">
        <v>216</v>
      </c>
      <c r="P38" s="29">
        <v>0.38709677419354838</v>
      </c>
      <c r="Q38" s="27">
        <f t="shared" si="2"/>
        <v>19</v>
      </c>
      <c r="R38" s="32">
        <f t="shared" si="3"/>
        <v>3.4050179211469536E-2</v>
      </c>
      <c r="S38" s="33">
        <v>19</v>
      </c>
      <c r="T38" s="33">
        <v>0</v>
      </c>
    </row>
    <row r="39" spans="1:20" ht="15" customHeight="1" x14ac:dyDescent="0.25">
      <c r="A39">
        <v>37</v>
      </c>
      <c r="B39" s="34">
        <v>36</v>
      </c>
      <c r="C39" s="35" t="s">
        <v>18</v>
      </c>
      <c r="D39" s="36" t="s">
        <v>55</v>
      </c>
      <c r="E39" s="37">
        <f t="shared" si="0"/>
        <v>188</v>
      </c>
      <c r="F39" s="38">
        <v>78</v>
      </c>
      <c r="G39" s="39">
        <v>0.41489361702127658</v>
      </c>
      <c r="H39" s="40">
        <v>107</v>
      </c>
      <c r="I39" s="39">
        <v>0.56914893617021278</v>
      </c>
      <c r="J39" s="37">
        <v>3</v>
      </c>
      <c r="K39" s="41">
        <v>1.5957446808510637E-2</v>
      </c>
      <c r="L39" s="37">
        <f t="shared" si="1"/>
        <v>882</v>
      </c>
      <c r="M39" s="38">
        <v>282</v>
      </c>
      <c r="N39" s="39">
        <v>0.31972789115646261</v>
      </c>
      <c r="O39" s="40">
        <v>585</v>
      </c>
      <c r="P39" s="39">
        <v>0.66326530612244894</v>
      </c>
      <c r="Q39" s="37">
        <f t="shared" si="2"/>
        <v>15</v>
      </c>
      <c r="R39" s="42">
        <f t="shared" si="3"/>
        <v>1.7006802721088437E-2</v>
      </c>
      <c r="S39" s="33">
        <v>15</v>
      </c>
      <c r="T39" s="33">
        <v>0</v>
      </c>
    </row>
    <row r="40" spans="1:20" ht="15" customHeight="1" x14ac:dyDescent="0.25">
      <c r="A40">
        <v>38</v>
      </c>
      <c r="B40" s="24">
        <v>36</v>
      </c>
      <c r="C40" s="25" t="s">
        <v>18</v>
      </c>
      <c r="D40" s="26" t="s">
        <v>56</v>
      </c>
      <c r="E40" s="27">
        <f t="shared" si="0"/>
        <v>239</v>
      </c>
      <c r="F40" s="28">
        <v>124</v>
      </c>
      <c r="G40" s="29">
        <v>0.51882845188284521</v>
      </c>
      <c r="H40" s="30">
        <v>110</v>
      </c>
      <c r="I40" s="29">
        <v>0.46025104602510458</v>
      </c>
      <c r="J40" s="27">
        <v>5</v>
      </c>
      <c r="K40" s="31">
        <v>2.0920502092050208E-2</v>
      </c>
      <c r="L40" s="27">
        <f t="shared" si="1"/>
        <v>972</v>
      </c>
      <c r="M40" s="28">
        <v>411</v>
      </c>
      <c r="N40" s="29">
        <v>0.4228395061728395</v>
      </c>
      <c r="O40" s="30">
        <v>530</v>
      </c>
      <c r="P40" s="29">
        <v>0.54526748971193417</v>
      </c>
      <c r="Q40" s="27">
        <f t="shared" si="2"/>
        <v>31</v>
      </c>
      <c r="R40" s="32">
        <f t="shared" si="3"/>
        <v>3.1893004115226338E-2</v>
      </c>
      <c r="S40" s="33">
        <v>31</v>
      </c>
      <c r="T40" s="33">
        <v>0</v>
      </c>
    </row>
    <row r="41" spans="1:20" ht="15" customHeight="1" x14ac:dyDescent="0.25">
      <c r="A41">
        <v>39</v>
      </c>
      <c r="B41" s="24">
        <v>36</v>
      </c>
      <c r="C41" s="25" t="s">
        <v>18</v>
      </c>
      <c r="D41" s="26" t="s">
        <v>57</v>
      </c>
      <c r="E41" s="27">
        <f t="shared" si="0"/>
        <v>150</v>
      </c>
      <c r="F41" s="28">
        <v>40</v>
      </c>
      <c r="G41" s="29">
        <v>0.26666666666666666</v>
      </c>
      <c r="H41" s="30">
        <v>107</v>
      </c>
      <c r="I41" s="29">
        <v>0.71333333333333337</v>
      </c>
      <c r="J41" s="27">
        <v>3</v>
      </c>
      <c r="K41" s="31">
        <v>0.02</v>
      </c>
      <c r="L41" s="27">
        <f t="shared" si="1"/>
        <v>1052</v>
      </c>
      <c r="M41" s="28">
        <v>329</v>
      </c>
      <c r="N41" s="29">
        <v>0.31273764258555131</v>
      </c>
      <c r="O41" s="30">
        <v>692</v>
      </c>
      <c r="P41" s="29">
        <v>0.65779467680608361</v>
      </c>
      <c r="Q41" s="27">
        <f t="shared" si="2"/>
        <v>31</v>
      </c>
      <c r="R41" s="32">
        <f t="shared" si="3"/>
        <v>2.9467680608365018E-2</v>
      </c>
      <c r="S41" s="33">
        <v>31</v>
      </c>
      <c r="T41" s="33">
        <v>0</v>
      </c>
    </row>
    <row r="42" spans="1:20" ht="15" customHeight="1" x14ac:dyDescent="0.25">
      <c r="A42">
        <v>40</v>
      </c>
      <c r="B42" s="24">
        <v>36</v>
      </c>
      <c r="C42" s="25" t="s">
        <v>18</v>
      </c>
      <c r="D42" s="26" t="s">
        <v>58</v>
      </c>
      <c r="E42" s="27">
        <f t="shared" si="0"/>
        <v>182</v>
      </c>
      <c r="F42" s="28">
        <v>119</v>
      </c>
      <c r="G42" s="29">
        <v>0.65384615384615385</v>
      </c>
      <c r="H42" s="30">
        <v>61</v>
      </c>
      <c r="I42" s="29">
        <v>0.33516483516483514</v>
      </c>
      <c r="J42" s="27">
        <v>2</v>
      </c>
      <c r="K42" s="31">
        <v>1.098901098901099E-2</v>
      </c>
      <c r="L42" s="27">
        <f t="shared" si="1"/>
        <v>640</v>
      </c>
      <c r="M42" s="28">
        <v>268</v>
      </c>
      <c r="N42" s="29">
        <v>0.41875000000000001</v>
      </c>
      <c r="O42" s="30">
        <v>349</v>
      </c>
      <c r="P42" s="29">
        <v>0.54531249999999998</v>
      </c>
      <c r="Q42" s="27">
        <f t="shared" si="2"/>
        <v>23</v>
      </c>
      <c r="R42" s="32">
        <f t="shared" si="3"/>
        <v>3.5937499999999997E-2</v>
      </c>
      <c r="S42" s="33">
        <v>23</v>
      </c>
      <c r="T42" s="33">
        <v>0</v>
      </c>
    </row>
    <row r="43" spans="1:20" ht="15" customHeight="1" x14ac:dyDescent="0.25">
      <c r="A43">
        <v>41</v>
      </c>
      <c r="B43" s="24">
        <v>36</v>
      </c>
      <c r="C43" s="25" t="s">
        <v>18</v>
      </c>
      <c r="D43" s="26" t="s">
        <v>59</v>
      </c>
      <c r="E43" s="27">
        <f t="shared" si="0"/>
        <v>304</v>
      </c>
      <c r="F43" s="28">
        <v>297</v>
      </c>
      <c r="G43" s="29">
        <v>0.97697368421052633</v>
      </c>
      <c r="H43" s="30">
        <v>7</v>
      </c>
      <c r="I43" s="29">
        <v>2.3026315789473683E-2</v>
      </c>
      <c r="J43" s="27">
        <v>0</v>
      </c>
      <c r="K43" s="31">
        <v>0</v>
      </c>
      <c r="L43" s="27">
        <f t="shared" si="1"/>
        <v>475</v>
      </c>
      <c r="M43" s="28">
        <v>433</v>
      </c>
      <c r="N43" s="29">
        <v>0.91157894736842104</v>
      </c>
      <c r="O43" s="30">
        <v>42</v>
      </c>
      <c r="P43" s="29">
        <v>8.8421052631578942E-2</v>
      </c>
      <c r="Q43" s="27">
        <f t="shared" si="2"/>
        <v>0</v>
      </c>
      <c r="R43" s="32">
        <f t="shared" si="3"/>
        <v>0</v>
      </c>
      <c r="S43" s="33">
        <v>0</v>
      </c>
      <c r="T43" s="33">
        <v>0</v>
      </c>
    </row>
    <row r="44" spans="1:20" ht="15" customHeight="1" x14ac:dyDescent="0.25">
      <c r="A44">
        <v>42</v>
      </c>
      <c r="B44" s="34">
        <v>36</v>
      </c>
      <c r="C44" s="35" t="s">
        <v>18</v>
      </c>
      <c r="D44" s="36" t="s">
        <v>60</v>
      </c>
      <c r="E44" s="37">
        <f t="shared" si="0"/>
        <v>176</v>
      </c>
      <c r="F44" s="38">
        <v>93</v>
      </c>
      <c r="G44" s="39">
        <v>0.52840909090909094</v>
      </c>
      <c r="H44" s="40">
        <v>82</v>
      </c>
      <c r="I44" s="39">
        <v>0.46590909090909088</v>
      </c>
      <c r="J44" s="37">
        <v>1</v>
      </c>
      <c r="K44" s="41">
        <v>5.681818181818182E-3</v>
      </c>
      <c r="L44" s="37">
        <f t="shared" si="1"/>
        <v>440</v>
      </c>
      <c r="M44" s="38">
        <v>176</v>
      </c>
      <c r="N44" s="39">
        <v>0.4</v>
      </c>
      <c r="O44" s="40">
        <v>251</v>
      </c>
      <c r="P44" s="39">
        <v>0.57045454545454544</v>
      </c>
      <c r="Q44" s="37">
        <f t="shared" si="2"/>
        <v>13</v>
      </c>
      <c r="R44" s="42">
        <f t="shared" si="3"/>
        <v>2.9545454545454545E-2</v>
      </c>
      <c r="S44" s="33">
        <v>13</v>
      </c>
      <c r="T44" s="33">
        <v>0</v>
      </c>
    </row>
    <row r="45" spans="1:20" ht="15" customHeight="1" x14ac:dyDescent="0.25">
      <c r="A45">
        <v>43</v>
      </c>
      <c r="B45" s="24">
        <v>36</v>
      </c>
      <c r="C45" s="25" t="s">
        <v>18</v>
      </c>
      <c r="D45" s="26" t="s">
        <v>61</v>
      </c>
      <c r="E45" s="27">
        <f t="shared" si="0"/>
        <v>230</v>
      </c>
      <c r="F45" s="28">
        <v>72</v>
      </c>
      <c r="G45" s="29">
        <v>0.31304347826086959</v>
      </c>
      <c r="H45" s="30">
        <v>151</v>
      </c>
      <c r="I45" s="29">
        <v>0.65652173913043477</v>
      </c>
      <c r="J45" s="27">
        <v>7</v>
      </c>
      <c r="K45" s="31">
        <v>3.0434782608695653E-2</v>
      </c>
      <c r="L45" s="27">
        <f t="shared" si="1"/>
        <v>824</v>
      </c>
      <c r="M45" s="28">
        <v>216</v>
      </c>
      <c r="N45" s="29">
        <v>0.26213592233009708</v>
      </c>
      <c r="O45" s="30">
        <v>587</v>
      </c>
      <c r="P45" s="29">
        <v>0.71237864077669899</v>
      </c>
      <c r="Q45" s="27">
        <f t="shared" si="2"/>
        <v>21</v>
      </c>
      <c r="R45" s="32">
        <f t="shared" si="3"/>
        <v>2.5485436893203883E-2</v>
      </c>
      <c r="S45" s="33">
        <v>21</v>
      </c>
      <c r="T45" s="33">
        <v>0</v>
      </c>
    </row>
    <row r="46" spans="1:20" ht="15" customHeight="1" x14ac:dyDescent="0.25">
      <c r="A46">
        <v>44</v>
      </c>
      <c r="B46" s="24">
        <v>36</v>
      </c>
      <c r="C46" s="25" t="s">
        <v>18</v>
      </c>
      <c r="D46" s="26" t="s">
        <v>62</v>
      </c>
      <c r="E46" s="27">
        <f t="shared" si="0"/>
        <v>107</v>
      </c>
      <c r="F46" s="28">
        <v>38</v>
      </c>
      <c r="G46" s="29">
        <v>0.35514018691588783</v>
      </c>
      <c r="H46" s="30">
        <v>66</v>
      </c>
      <c r="I46" s="29">
        <v>0.61682242990654201</v>
      </c>
      <c r="J46" s="27">
        <v>3</v>
      </c>
      <c r="K46" s="31">
        <v>2.8037383177570093E-2</v>
      </c>
      <c r="L46" s="27">
        <f t="shared" si="1"/>
        <v>563</v>
      </c>
      <c r="M46" s="28">
        <v>184</v>
      </c>
      <c r="N46" s="29">
        <v>0.32682060390763767</v>
      </c>
      <c r="O46" s="30">
        <v>369</v>
      </c>
      <c r="P46" s="29">
        <v>0.65541740674955595</v>
      </c>
      <c r="Q46" s="27">
        <f t="shared" si="2"/>
        <v>10</v>
      </c>
      <c r="R46" s="32">
        <f t="shared" si="3"/>
        <v>1.7761989342806393E-2</v>
      </c>
      <c r="S46" s="33">
        <v>10</v>
      </c>
      <c r="T46" s="33">
        <v>0</v>
      </c>
    </row>
    <row r="47" spans="1:20" ht="15" customHeight="1" x14ac:dyDescent="0.25">
      <c r="A47">
        <v>45</v>
      </c>
      <c r="B47" s="24">
        <v>36</v>
      </c>
      <c r="C47" s="25" t="s">
        <v>18</v>
      </c>
      <c r="D47" s="26" t="s">
        <v>63</v>
      </c>
      <c r="E47" s="27">
        <f t="shared" si="0"/>
        <v>159</v>
      </c>
      <c r="F47" s="28">
        <v>73</v>
      </c>
      <c r="G47" s="29">
        <v>0.45911949685534592</v>
      </c>
      <c r="H47" s="30">
        <v>85</v>
      </c>
      <c r="I47" s="29">
        <v>0.53459119496855345</v>
      </c>
      <c r="J47" s="27">
        <v>1</v>
      </c>
      <c r="K47" s="31">
        <v>6.2893081761006293E-3</v>
      </c>
      <c r="L47" s="27">
        <f t="shared" si="1"/>
        <v>583</v>
      </c>
      <c r="M47" s="28">
        <v>219</v>
      </c>
      <c r="N47" s="29">
        <v>0.37564322469982847</v>
      </c>
      <c r="O47" s="30">
        <v>347</v>
      </c>
      <c r="P47" s="29">
        <v>0.59519725557461411</v>
      </c>
      <c r="Q47" s="27">
        <f t="shared" si="2"/>
        <v>17</v>
      </c>
      <c r="R47" s="32">
        <f t="shared" si="3"/>
        <v>2.9159519725557463E-2</v>
      </c>
      <c r="S47" s="33">
        <v>17</v>
      </c>
      <c r="T47" s="33">
        <v>0</v>
      </c>
    </row>
    <row r="48" spans="1:20" ht="15" customHeight="1" x14ac:dyDescent="0.25">
      <c r="A48">
        <v>46</v>
      </c>
      <c r="B48" s="24">
        <v>36</v>
      </c>
      <c r="C48" s="25" t="s">
        <v>18</v>
      </c>
      <c r="D48" s="26" t="s">
        <v>64</v>
      </c>
      <c r="E48" s="27">
        <f t="shared" si="0"/>
        <v>226</v>
      </c>
      <c r="F48" s="28">
        <v>105</v>
      </c>
      <c r="G48" s="29">
        <v>0.46460176991150443</v>
      </c>
      <c r="H48" s="30">
        <v>117</v>
      </c>
      <c r="I48" s="29">
        <v>0.51769911504424782</v>
      </c>
      <c r="J48" s="27">
        <v>4</v>
      </c>
      <c r="K48" s="31">
        <v>1.7699115044247787E-2</v>
      </c>
      <c r="L48" s="27">
        <f t="shared" si="1"/>
        <v>784</v>
      </c>
      <c r="M48" s="28">
        <v>264</v>
      </c>
      <c r="N48" s="29">
        <v>0.33673469387755101</v>
      </c>
      <c r="O48" s="30">
        <v>496</v>
      </c>
      <c r="P48" s="29">
        <v>0.63265306122448983</v>
      </c>
      <c r="Q48" s="27">
        <f t="shared" si="2"/>
        <v>24</v>
      </c>
      <c r="R48" s="32">
        <f t="shared" si="3"/>
        <v>3.0612244897959183E-2</v>
      </c>
      <c r="S48" s="33">
        <v>24</v>
      </c>
      <c r="T48" s="33">
        <v>0</v>
      </c>
    </row>
    <row r="49" spans="1:20" s="43" customFormat="1" ht="15" customHeight="1" x14ac:dyDescent="0.25">
      <c r="A49" s="43">
        <v>47</v>
      </c>
      <c r="B49" s="44"/>
      <c r="C49" s="45" t="s">
        <v>18</v>
      </c>
      <c r="D49" s="46" t="s">
        <v>7</v>
      </c>
      <c r="E49" s="47">
        <v>14182</v>
      </c>
      <c r="F49" s="48">
        <v>6090</v>
      </c>
      <c r="G49" s="49">
        <v>0.42941757156959526</v>
      </c>
      <c r="H49" s="50">
        <v>7966</v>
      </c>
      <c r="I49" s="49">
        <v>0.56169792694965448</v>
      </c>
      <c r="J49" s="47">
        <v>126</v>
      </c>
      <c r="K49" s="51">
        <v>8.8845014807502464E-3</v>
      </c>
      <c r="L49" s="47">
        <v>47736</v>
      </c>
      <c r="M49" s="48">
        <v>15922</v>
      </c>
      <c r="N49" s="49">
        <v>0.33354281883693648</v>
      </c>
      <c r="O49" s="50">
        <v>30758</v>
      </c>
      <c r="P49" s="49">
        <v>0.64433551198257077</v>
      </c>
      <c r="Q49" s="47">
        <v>1056</v>
      </c>
      <c r="R49" s="52">
        <v>2.2121669180492711E-2</v>
      </c>
      <c r="S49" s="53">
        <v>1056</v>
      </c>
      <c r="T49" s="53">
        <v>0</v>
      </c>
    </row>
    <row r="50" spans="1:20" ht="15" customHeight="1" x14ac:dyDescent="0.25">
      <c r="A50">
        <v>48</v>
      </c>
      <c r="B50" s="34">
        <v>36</v>
      </c>
      <c r="C50" s="35" t="s">
        <v>65</v>
      </c>
      <c r="D50" s="36" t="s">
        <v>66</v>
      </c>
      <c r="E50" s="37">
        <f t="shared" si="0"/>
        <v>430</v>
      </c>
      <c r="F50" s="38">
        <v>48</v>
      </c>
      <c r="G50" s="39">
        <v>0.11162790697674418</v>
      </c>
      <c r="H50" s="40">
        <v>381</v>
      </c>
      <c r="I50" s="39">
        <v>0.88604651162790693</v>
      </c>
      <c r="J50" s="37">
        <v>1</v>
      </c>
      <c r="K50" s="41">
        <v>2.3255813953488372E-3</v>
      </c>
      <c r="L50" s="37">
        <f t="shared" si="1"/>
        <v>978</v>
      </c>
      <c r="M50" s="38">
        <v>147</v>
      </c>
      <c r="N50" s="39">
        <v>0.15030674846625766</v>
      </c>
      <c r="O50" s="40">
        <v>814</v>
      </c>
      <c r="P50" s="39">
        <v>0.83231083844580778</v>
      </c>
      <c r="Q50" s="37">
        <f t="shared" si="2"/>
        <v>17</v>
      </c>
      <c r="R50" s="42">
        <f t="shared" si="3"/>
        <v>1.7382413087934562E-2</v>
      </c>
      <c r="S50" s="33">
        <v>17</v>
      </c>
      <c r="T50" s="33">
        <v>0</v>
      </c>
    </row>
    <row r="51" spans="1:20" ht="15" customHeight="1" x14ac:dyDescent="0.25">
      <c r="A51">
        <v>49</v>
      </c>
      <c r="B51" s="24">
        <v>36</v>
      </c>
      <c r="C51" s="25" t="s">
        <v>65</v>
      </c>
      <c r="D51" s="26" t="s">
        <v>67</v>
      </c>
      <c r="E51" s="27">
        <f t="shared" si="0"/>
        <v>548</v>
      </c>
      <c r="F51" s="28">
        <v>141</v>
      </c>
      <c r="G51" s="29">
        <v>0.25729927007299269</v>
      </c>
      <c r="H51" s="30">
        <v>406</v>
      </c>
      <c r="I51" s="29">
        <v>0.74087591240875916</v>
      </c>
      <c r="J51" s="27">
        <v>1</v>
      </c>
      <c r="K51" s="31">
        <v>1.8248175182481751E-3</v>
      </c>
      <c r="L51" s="27">
        <f t="shared" si="1"/>
        <v>1207</v>
      </c>
      <c r="M51" s="28">
        <v>293</v>
      </c>
      <c r="N51" s="29">
        <v>0.2427506213753107</v>
      </c>
      <c r="O51" s="30">
        <v>895</v>
      </c>
      <c r="P51" s="29">
        <v>0.74150787075393543</v>
      </c>
      <c r="Q51" s="27">
        <f t="shared" si="2"/>
        <v>19</v>
      </c>
      <c r="R51" s="32">
        <f t="shared" si="3"/>
        <v>1.5741507870753936E-2</v>
      </c>
      <c r="S51" s="33">
        <v>19</v>
      </c>
      <c r="T51" s="33">
        <v>0</v>
      </c>
    </row>
    <row r="52" spans="1:20" ht="15" customHeight="1" x14ac:dyDescent="0.25">
      <c r="A52">
        <v>50</v>
      </c>
      <c r="B52" s="24">
        <v>36</v>
      </c>
      <c r="C52" s="25" t="s">
        <v>65</v>
      </c>
      <c r="D52" s="26" t="s">
        <v>68</v>
      </c>
      <c r="E52" s="27">
        <f t="shared" si="0"/>
        <v>372</v>
      </c>
      <c r="F52" s="28">
        <v>67</v>
      </c>
      <c r="G52" s="29">
        <v>0.18010752688172044</v>
      </c>
      <c r="H52" s="30">
        <v>304</v>
      </c>
      <c r="I52" s="29">
        <v>0.81720430107526887</v>
      </c>
      <c r="J52" s="27">
        <v>1</v>
      </c>
      <c r="K52" s="31">
        <v>2.6881720430107529E-3</v>
      </c>
      <c r="L52" s="27">
        <f t="shared" si="1"/>
        <v>857</v>
      </c>
      <c r="M52" s="28">
        <v>184</v>
      </c>
      <c r="N52" s="29">
        <v>0.21470245040840141</v>
      </c>
      <c r="O52" s="30">
        <v>658</v>
      </c>
      <c r="P52" s="29">
        <v>0.7677946324387398</v>
      </c>
      <c r="Q52" s="27">
        <f t="shared" si="2"/>
        <v>15</v>
      </c>
      <c r="R52" s="32">
        <f t="shared" si="3"/>
        <v>1.7502917152858809E-2</v>
      </c>
      <c r="S52" s="33">
        <v>15</v>
      </c>
      <c r="T52" s="33">
        <v>0</v>
      </c>
    </row>
    <row r="53" spans="1:20" ht="15" customHeight="1" x14ac:dyDescent="0.25">
      <c r="A53">
        <v>51</v>
      </c>
      <c r="B53" s="24">
        <v>36</v>
      </c>
      <c r="C53" s="25" t="s">
        <v>65</v>
      </c>
      <c r="D53" s="26" t="s">
        <v>69</v>
      </c>
      <c r="E53" s="27">
        <f t="shared" si="0"/>
        <v>396</v>
      </c>
      <c r="F53" s="28">
        <v>71</v>
      </c>
      <c r="G53" s="29">
        <v>0.17929292929292928</v>
      </c>
      <c r="H53" s="30">
        <v>324</v>
      </c>
      <c r="I53" s="29">
        <v>0.81818181818181823</v>
      </c>
      <c r="J53" s="27">
        <v>1</v>
      </c>
      <c r="K53" s="31">
        <v>2.5252525252525255E-3</v>
      </c>
      <c r="L53" s="27">
        <f t="shared" si="1"/>
        <v>699</v>
      </c>
      <c r="M53" s="28">
        <v>145</v>
      </c>
      <c r="N53" s="29">
        <v>0.20743919885550788</v>
      </c>
      <c r="O53" s="30">
        <v>546</v>
      </c>
      <c r="P53" s="29">
        <v>0.7811158798283262</v>
      </c>
      <c r="Q53" s="27">
        <f t="shared" si="2"/>
        <v>8</v>
      </c>
      <c r="R53" s="32">
        <f t="shared" si="3"/>
        <v>1.1444921316165951E-2</v>
      </c>
      <c r="S53" s="33">
        <v>8</v>
      </c>
      <c r="T53" s="33">
        <v>0</v>
      </c>
    </row>
    <row r="54" spans="1:20" s="43" customFormat="1" ht="15" customHeight="1" x14ac:dyDescent="0.25">
      <c r="A54" s="43">
        <v>52</v>
      </c>
      <c r="B54" s="44"/>
      <c r="C54" s="45" t="s">
        <v>65</v>
      </c>
      <c r="D54" s="46" t="s">
        <v>7</v>
      </c>
      <c r="E54" s="47">
        <v>1746</v>
      </c>
      <c r="F54" s="48">
        <v>327</v>
      </c>
      <c r="G54" s="49">
        <v>0.1872852233676976</v>
      </c>
      <c r="H54" s="50">
        <v>1415</v>
      </c>
      <c r="I54" s="49">
        <v>0.81042382588774342</v>
      </c>
      <c r="J54" s="47">
        <v>4</v>
      </c>
      <c r="K54" s="51">
        <v>2.2909507445589921E-3</v>
      </c>
      <c r="L54" s="47">
        <v>3741</v>
      </c>
      <c r="M54" s="48">
        <v>769</v>
      </c>
      <c r="N54" s="49">
        <v>0.20556001069232827</v>
      </c>
      <c r="O54" s="50">
        <v>2913</v>
      </c>
      <c r="P54" s="49">
        <v>0.77866880513231751</v>
      </c>
      <c r="Q54" s="47">
        <v>59</v>
      </c>
      <c r="R54" s="52">
        <v>1.5771184175354183E-2</v>
      </c>
      <c r="S54" s="53">
        <v>59</v>
      </c>
      <c r="T54" s="53">
        <v>0</v>
      </c>
    </row>
    <row r="55" spans="1:20" s="43" customFormat="1" ht="15" customHeight="1" x14ac:dyDescent="0.25">
      <c r="A55" s="43">
        <v>53</v>
      </c>
      <c r="B55" s="44"/>
      <c r="C55" s="45" t="s">
        <v>4</v>
      </c>
      <c r="D55" s="46" t="s">
        <v>7</v>
      </c>
      <c r="E55" s="47">
        <v>15928</v>
      </c>
      <c r="F55" s="48">
        <v>6417</v>
      </c>
      <c r="G55" s="49">
        <v>0.40287543947764942</v>
      </c>
      <c r="H55" s="50">
        <v>9381</v>
      </c>
      <c r="I55" s="49">
        <v>0.58896283274736316</v>
      </c>
      <c r="J55" s="47">
        <v>130</v>
      </c>
      <c r="K55" s="51">
        <v>8.1617277749874428E-3</v>
      </c>
      <c r="L55" s="47">
        <v>51477</v>
      </c>
      <c r="M55" s="48">
        <v>16691</v>
      </c>
      <c r="N55" s="49">
        <v>0.32424189443829282</v>
      </c>
      <c r="O55" s="50">
        <v>33671</v>
      </c>
      <c r="P55" s="49">
        <v>0.65409794665578802</v>
      </c>
      <c r="Q55" s="47">
        <v>1115</v>
      </c>
      <c r="R55" s="52">
        <v>2.1660158905919148E-2</v>
      </c>
      <c r="S55" s="53">
        <v>1115</v>
      </c>
      <c r="T55" s="53">
        <v>0</v>
      </c>
    </row>
    <row r="59" spans="1:20" x14ac:dyDescent="0.25">
      <c r="B59" s="56" t="s">
        <v>70</v>
      </c>
    </row>
    <row r="60" spans="1:20" x14ac:dyDescent="0.25">
      <c r="B60" s="56" t="s">
        <v>71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36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2011-07-21T16:43:30Z</dcterms:created>
  <dcterms:modified xsi:type="dcterms:W3CDTF">2011-07-21T16:43:31Z</dcterms:modified>
</cp:coreProperties>
</file>