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0" i="1" l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<sst xmlns="http://schemas.openxmlformats.org/spreadsheetml/2006/main" count="125" uniqueCount="69">
  <si>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</si>
  <si>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</si>
  <si>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</si>
  <si>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</si>
  <si>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</si>
  <si>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</si>
  <si>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</si>
  <si>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</si>
  <si>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</si>
  <si>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</si>
  <si>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</si>
  <si>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</si>
  <si>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</si>
  <si>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</si>
  <si>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</si>
  <si>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</si>
  <si>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</si>
  <si>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</si>
  <si>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</si>
  <si>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002</t>
  </si>
  <si>
    <t>005</t>
  </si>
  <si>
    <t>006</t>
  </si>
  <si>
    <t>009</t>
  </si>
  <si>
    <t>010</t>
  </si>
  <si>
    <t>011</t>
  </si>
  <si>
    <t>013</t>
  </si>
  <si>
    <t>014</t>
  </si>
  <si>
    <t>015</t>
  </si>
  <si>
    <t>017</t>
  </si>
  <si>
    <t>020</t>
  </si>
  <si>
    <t>021</t>
  </si>
  <si>
    <t>029</t>
  </si>
  <si>
    <t>030</t>
  </si>
  <si>
    <t>033</t>
  </si>
  <si>
    <t>034</t>
  </si>
  <si>
    <t>037</t>
  </si>
  <si>
    <t>038</t>
  </si>
  <si>
    <t>044</t>
  </si>
  <si>
    <t>045</t>
  </si>
  <si>
    <t>046</t>
  </si>
  <si>
    <t>049</t>
  </si>
  <si>
    <t>050</t>
  </si>
  <si>
    <t>051</t>
  </si>
  <si>
    <t>052</t>
  </si>
  <si>
    <t>058</t>
  </si>
  <si>
    <t>059</t>
  </si>
  <si>
    <t>061</t>
  </si>
  <si>
    <t>077</t>
  </si>
  <si>
    <t>084</t>
  </si>
  <si>
    <t>087</t>
  </si>
  <si>
    <t>088</t>
  </si>
  <si>
    <t>097</t>
  </si>
  <si>
    <t>098</t>
  </si>
  <si>
    <t>109</t>
  </si>
  <si>
    <t>120</t>
  </si>
  <si>
    <t>122</t>
  </si>
  <si>
    <t>124</t>
  </si>
  <si>
    <t>129</t>
  </si>
  <si>
    <t>138</t>
  </si>
  <si>
    <t>200</t>
  </si>
  <si>
    <t>225</t>
  </si>
  <si>
    <t>226</t>
  </si>
  <si>
    <t>228</t>
  </si>
  <si>
    <t>229</t>
  </si>
  <si>
    <t>230</t>
  </si>
  <si>
    <t>231</t>
  </si>
  <si>
    <t>243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</si>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</sst>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7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1.7109375" style="63" customWidth="1"/>
    <col min="5" max="5" width="0" style="33" hidden="1" customWidth="1"/>
    <col min="6" max="6" width="6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37</v>
      </c>
      <c r="C3" s="25" t="s">
        <v>18</v>
      </c>
      <c r="D3" s="26" t="s">
        <v>19</v>
      </c>
      <c r="E3" s="27">
        <f t="shared" ref="E3:E50" si="0">F3+H3+J3</f>
        <v>415</v>
      </c>
      <c r="F3" s="28">
        <v>267</v>
      </c>
      <c r="G3" s="29">
        <v>0.6433734939759036</v>
      </c>
      <c r="H3" s="30">
        <v>145</v>
      </c>
      <c r="I3" s="29">
        <v>0.3493975903614458</v>
      </c>
      <c r="J3" s="27">
        <v>3</v>
      </c>
      <c r="K3" s="31">
        <v>7.2289156626506026E-3</v>
      </c>
      <c r="L3" s="27">
        <f t="shared" ref="L3:L50" si="1">M3+O3+Q3</f>
        <v>952</v>
      </c>
      <c r="M3" s="28">
        <v>587</v>
      </c>
      <c r="N3" s="29">
        <v>0.61659663865546221</v>
      </c>
      <c r="O3" s="30">
        <v>334</v>
      </c>
      <c r="P3" s="29">
        <v>0.35084033613445376</v>
      </c>
      <c r="Q3" s="27">
        <f t="shared" ref="Q3:Q50" si="2">S3+T3</f>
        <v>31</v>
      </c>
      <c r="R3" s="32">
        <f t="shared" ref="R3:R50" si="3">IF(L3=0,0,Q3/L3)</f>
        <v>3.2563025210084036E-2</v>
      </c>
      <c r="S3" s="33">
        <v>31</v>
      </c>
      <c r="T3" s="33">
        <v>0</v>
      </c>
    </row>
    <row r="4" spans="1:20" ht="15" customHeight="1" x14ac:dyDescent="0.25">
      <c r="A4">
        <v>2</v>
      </c>
      <c r="B4" s="34">
        <v>37</v>
      </c>
      <c r="C4" s="35" t="s">
        <v>18</v>
      </c>
      <c r="D4" s="36" t="s">
        <v>20</v>
      </c>
      <c r="E4" s="37">
        <f t="shared" si="0"/>
        <v>261</v>
      </c>
      <c r="F4" s="38">
        <v>197</v>
      </c>
      <c r="G4" s="39">
        <v>0.75478927203065138</v>
      </c>
      <c r="H4" s="40">
        <v>63</v>
      </c>
      <c r="I4" s="39">
        <v>0.2413793103448276</v>
      </c>
      <c r="J4" s="37">
        <v>1</v>
      </c>
      <c r="K4" s="41">
        <v>3.8314176245210726E-3</v>
      </c>
      <c r="L4" s="37">
        <f t="shared" si="1"/>
        <v>467</v>
      </c>
      <c r="M4" s="38">
        <v>336</v>
      </c>
      <c r="N4" s="39">
        <v>0.71948608137044967</v>
      </c>
      <c r="O4" s="40">
        <v>123</v>
      </c>
      <c r="P4" s="39">
        <v>0.2633832976445396</v>
      </c>
      <c r="Q4" s="37">
        <f t="shared" si="2"/>
        <v>8</v>
      </c>
      <c r="R4" s="42">
        <f t="shared" si="3"/>
        <v>1.7130620985010708E-2</v>
      </c>
      <c r="S4" s="33">
        <v>8</v>
      </c>
      <c r="T4" s="33">
        <v>0</v>
      </c>
    </row>
    <row r="5" spans="1:20" ht="15" customHeight="1" x14ac:dyDescent="0.25">
      <c r="A5">
        <v>3</v>
      </c>
      <c r="B5" s="24">
        <v>37</v>
      </c>
      <c r="C5" s="25" t="s">
        <v>18</v>
      </c>
      <c r="D5" s="26" t="s">
        <v>21</v>
      </c>
      <c r="E5" s="27">
        <f t="shared" si="0"/>
        <v>428</v>
      </c>
      <c r="F5" s="28">
        <v>358</v>
      </c>
      <c r="G5" s="29">
        <v>0.83644859813084116</v>
      </c>
      <c r="H5" s="30">
        <v>70</v>
      </c>
      <c r="I5" s="29">
        <v>0.16355140186915887</v>
      </c>
      <c r="J5" s="27">
        <v>0</v>
      </c>
      <c r="K5" s="31">
        <v>0</v>
      </c>
      <c r="L5" s="27">
        <f t="shared" si="1"/>
        <v>705</v>
      </c>
      <c r="M5" s="28">
        <v>553</v>
      </c>
      <c r="N5" s="29">
        <v>0.7843971631205674</v>
      </c>
      <c r="O5" s="30">
        <v>144</v>
      </c>
      <c r="P5" s="29">
        <v>0.20425531914893616</v>
      </c>
      <c r="Q5" s="27">
        <f t="shared" si="2"/>
        <v>8</v>
      </c>
      <c r="R5" s="32">
        <f t="shared" si="3"/>
        <v>1.1347517730496455E-2</v>
      </c>
      <c r="S5" s="33">
        <v>8</v>
      </c>
      <c r="T5" s="33">
        <v>0</v>
      </c>
    </row>
    <row r="6" spans="1:20" ht="15" customHeight="1" x14ac:dyDescent="0.25">
      <c r="A6">
        <v>4</v>
      </c>
      <c r="B6" s="24">
        <v>37</v>
      </c>
      <c r="C6" s="25" t="s">
        <v>18</v>
      </c>
      <c r="D6" s="26" t="s">
        <v>22</v>
      </c>
      <c r="E6" s="27">
        <f t="shared" si="0"/>
        <v>460</v>
      </c>
      <c r="F6" s="28">
        <v>243</v>
      </c>
      <c r="G6" s="29">
        <v>0.52826086956521734</v>
      </c>
      <c r="H6" s="30">
        <v>217</v>
      </c>
      <c r="I6" s="29">
        <v>0.47173913043478261</v>
      </c>
      <c r="J6" s="27">
        <v>0</v>
      </c>
      <c r="K6" s="31">
        <v>0</v>
      </c>
      <c r="L6" s="27">
        <f t="shared" si="1"/>
        <v>1211</v>
      </c>
      <c r="M6" s="28">
        <v>656</v>
      </c>
      <c r="N6" s="29">
        <v>0.54170107349298102</v>
      </c>
      <c r="O6" s="30">
        <v>536</v>
      </c>
      <c r="P6" s="29">
        <v>0.44260941370767959</v>
      </c>
      <c r="Q6" s="27">
        <f t="shared" si="2"/>
        <v>19</v>
      </c>
      <c r="R6" s="32">
        <f t="shared" si="3"/>
        <v>1.5689512799339389E-2</v>
      </c>
      <c r="S6" s="33">
        <v>19</v>
      </c>
      <c r="T6" s="33">
        <v>0</v>
      </c>
    </row>
    <row r="7" spans="1:20" ht="15" customHeight="1" x14ac:dyDescent="0.25">
      <c r="A7">
        <v>5</v>
      </c>
      <c r="B7" s="24">
        <v>37</v>
      </c>
      <c r="C7" s="25" t="s">
        <v>18</v>
      </c>
      <c r="D7" s="26" t="s">
        <v>23</v>
      </c>
      <c r="E7" s="27">
        <f t="shared" si="0"/>
        <v>381</v>
      </c>
      <c r="F7" s="28">
        <v>178</v>
      </c>
      <c r="G7" s="29">
        <v>0.46719160104986879</v>
      </c>
      <c r="H7" s="30">
        <v>201</v>
      </c>
      <c r="I7" s="29">
        <v>0.52755905511811019</v>
      </c>
      <c r="J7" s="27">
        <v>2</v>
      </c>
      <c r="K7" s="31">
        <v>5.2493438320209973E-3</v>
      </c>
      <c r="L7" s="27">
        <f t="shared" si="1"/>
        <v>975</v>
      </c>
      <c r="M7" s="28">
        <v>512</v>
      </c>
      <c r="N7" s="29">
        <v>0.52512820512820513</v>
      </c>
      <c r="O7" s="30">
        <v>433</v>
      </c>
      <c r="P7" s="29">
        <v>0.4441025641025641</v>
      </c>
      <c r="Q7" s="27">
        <f t="shared" si="2"/>
        <v>30</v>
      </c>
      <c r="R7" s="32">
        <f t="shared" si="3"/>
        <v>3.0769230769230771E-2</v>
      </c>
      <c r="S7" s="33">
        <v>29</v>
      </c>
      <c r="T7" s="33">
        <v>1</v>
      </c>
    </row>
    <row r="8" spans="1:20" ht="15" customHeight="1" x14ac:dyDescent="0.25">
      <c r="A8">
        <v>6</v>
      </c>
      <c r="B8" s="24">
        <v>37</v>
      </c>
      <c r="C8" s="25" t="s">
        <v>18</v>
      </c>
      <c r="D8" s="26" t="s">
        <v>24</v>
      </c>
      <c r="E8" s="27">
        <f t="shared" si="0"/>
        <v>795</v>
      </c>
      <c r="F8" s="28">
        <v>520</v>
      </c>
      <c r="G8" s="29">
        <v>0.65408805031446537</v>
      </c>
      <c r="H8" s="30">
        <v>269</v>
      </c>
      <c r="I8" s="29">
        <v>0.33836477987421382</v>
      </c>
      <c r="J8" s="27">
        <v>6</v>
      </c>
      <c r="K8" s="31">
        <v>7.5471698113207548E-3</v>
      </c>
      <c r="L8" s="27">
        <f t="shared" si="1"/>
        <v>1712</v>
      </c>
      <c r="M8" s="28">
        <v>1035</v>
      </c>
      <c r="N8" s="29">
        <v>0.60455607476635509</v>
      </c>
      <c r="O8" s="30">
        <v>616</v>
      </c>
      <c r="P8" s="29">
        <v>0.35981308411214952</v>
      </c>
      <c r="Q8" s="27">
        <f t="shared" si="2"/>
        <v>61</v>
      </c>
      <c r="R8" s="32">
        <f t="shared" si="3"/>
        <v>3.5630841121495324E-2</v>
      </c>
      <c r="S8" s="33">
        <v>58</v>
      </c>
      <c r="T8" s="33">
        <v>3</v>
      </c>
    </row>
    <row r="9" spans="1:20" ht="15" customHeight="1" x14ac:dyDescent="0.25">
      <c r="A9">
        <v>7</v>
      </c>
      <c r="B9" s="43">
        <v>37</v>
      </c>
      <c r="C9" s="44" t="s">
        <v>18</v>
      </c>
      <c r="D9" s="45" t="s">
        <v>25</v>
      </c>
      <c r="E9" s="46">
        <f t="shared" si="0"/>
        <v>343</v>
      </c>
      <c r="F9" s="47">
        <v>284</v>
      </c>
      <c r="G9" s="48">
        <v>0.82798833819241979</v>
      </c>
      <c r="H9" s="49">
        <v>59</v>
      </c>
      <c r="I9" s="48">
        <v>0.17201166180758018</v>
      </c>
      <c r="J9" s="46">
        <v>0</v>
      </c>
      <c r="K9" s="50">
        <v>0</v>
      </c>
      <c r="L9" s="46">
        <f t="shared" si="1"/>
        <v>580</v>
      </c>
      <c r="M9" s="47">
        <v>423</v>
      </c>
      <c r="N9" s="48">
        <v>0.72931034482758617</v>
      </c>
      <c r="O9" s="49">
        <v>143</v>
      </c>
      <c r="P9" s="48">
        <v>0.24655172413793103</v>
      </c>
      <c r="Q9" s="46">
        <f t="shared" si="2"/>
        <v>14</v>
      </c>
      <c r="R9" s="51">
        <f t="shared" si="3"/>
        <v>2.4137931034482758E-2</v>
      </c>
      <c r="S9" s="33">
        <v>14</v>
      </c>
      <c r="T9" s="33">
        <v>0</v>
      </c>
    </row>
    <row r="10" spans="1:20" ht="15" customHeight="1" x14ac:dyDescent="0.25">
      <c r="A10">
        <v>8</v>
      </c>
      <c r="B10" s="43">
        <v>37</v>
      </c>
      <c r="C10" s="44" t="s">
        <v>18</v>
      </c>
      <c r="D10" s="45" t="s">
        <v>26</v>
      </c>
      <c r="E10" s="46">
        <f t="shared" si="0"/>
        <v>9</v>
      </c>
      <c r="F10" s="47">
        <v>9</v>
      </c>
      <c r="G10" s="48">
        <v>1</v>
      </c>
      <c r="H10" s="49">
        <v>0</v>
      </c>
      <c r="I10" s="48">
        <v>0</v>
      </c>
      <c r="J10" s="46">
        <v>0</v>
      </c>
      <c r="K10" s="50">
        <v>0</v>
      </c>
      <c r="L10" s="46">
        <f t="shared" si="1"/>
        <v>14</v>
      </c>
      <c r="M10" s="47">
        <v>14</v>
      </c>
      <c r="N10" s="48">
        <v>1</v>
      </c>
      <c r="O10" s="49">
        <v>0</v>
      </c>
      <c r="P10" s="48">
        <v>0</v>
      </c>
      <c r="Q10" s="46">
        <f t="shared" si="2"/>
        <v>0</v>
      </c>
      <c r="R10" s="51">
        <f t="shared" si="3"/>
        <v>0</v>
      </c>
      <c r="S10" s="33">
        <v>0</v>
      </c>
      <c r="T10" s="33">
        <v>0</v>
      </c>
    </row>
    <row r="11" spans="1:20" ht="15" customHeight="1" x14ac:dyDescent="0.25">
      <c r="A11">
        <v>9</v>
      </c>
      <c r="B11" s="24">
        <v>37</v>
      </c>
      <c r="C11" s="25" t="s">
        <v>18</v>
      </c>
      <c r="D11" s="26" t="s">
        <v>27</v>
      </c>
      <c r="E11" s="27">
        <f t="shared" si="0"/>
        <v>418</v>
      </c>
      <c r="F11" s="28">
        <v>277</v>
      </c>
      <c r="G11" s="29">
        <v>0.66267942583732053</v>
      </c>
      <c r="H11" s="30">
        <v>140</v>
      </c>
      <c r="I11" s="29">
        <v>0.3349282296650718</v>
      </c>
      <c r="J11" s="27">
        <v>1</v>
      </c>
      <c r="K11" s="31">
        <v>2.3923444976076554E-3</v>
      </c>
      <c r="L11" s="27">
        <f t="shared" si="1"/>
        <v>1088</v>
      </c>
      <c r="M11" s="28">
        <v>723</v>
      </c>
      <c r="N11" s="29">
        <v>0.66452205882352944</v>
      </c>
      <c r="O11" s="30">
        <v>336</v>
      </c>
      <c r="P11" s="29">
        <v>0.30882352941176472</v>
      </c>
      <c r="Q11" s="27">
        <f t="shared" si="2"/>
        <v>29</v>
      </c>
      <c r="R11" s="32">
        <f t="shared" si="3"/>
        <v>2.6654411764705881E-2</v>
      </c>
      <c r="S11" s="33">
        <v>29</v>
      </c>
      <c r="T11" s="33">
        <v>0</v>
      </c>
    </row>
    <row r="12" spans="1:20" ht="15" customHeight="1" x14ac:dyDescent="0.25">
      <c r="A12">
        <v>10</v>
      </c>
      <c r="B12" s="43">
        <v>37</v>
      </c>
      <c r="C12" s="44" t="s">
        <v>18</v>
      </c>
      <c r="D12" s="45" t="s">
        <v>28</v>
      </c>
      <c r="E12" s="46">
        <f t="shared" si="0"/>
        <v>36</v>
      </c>
      <c r="F12" s="47">
        <v>35</v>
      </c>
      <c r="G12" s="48">
        <v>0.97222222222222221</v>
      </c>
      <c r="H12" s="49">
        <v>1</v>
      </c>
      <c r="I12" s="48">
        <v>2.7777777777777776E-2</v>
      </c>
      <c r="J12" s="46">
        <v>0</v>
      </c>
      <c r="K12" s="50">
        <v>0</v>
      </c>
      <c r="L12" s="46">
        <f t="shared" si="1"/>
        <v>51</v>
      </c>
      <c r="M12" s="47">
        <v>47</v>
      </c>
      <c r="N12" s="48">
        <v>0.92156862745098034</v>
      </c>
      <c r="O12" s="49">
        <v>4</v>
      </c>
      <c r="P12" s="48">
        <v>7.8431372549019607E-2</v>
      </c>
      <c r="Q12" s="46">
        <f t="shared" si="2"/>
        <v>0</v>
      </c>
      <c r="R12" s="51">
        <f t="shared" si="3"/>
        <v>0</v>
      </c>
      <c r="S12" s="33">
        <v>0</v>
      </c>
      <c r="T12" s="33">
        <v>0</v>
      </c>
    </row>
    <row r="13" spans="1:20" ht="15" customHeight="1" x14ac:dyDescent="0.25">
      <c r="A13">
        <v>11</v>
      </c>
      <c r="B13" s="24">
        <v>37</v>
      </c>
      <c r="C13" s="25" t="s">
        <v>18</v>
      </c>
      <c r="D13" s="26" t="s">
        <v>29</v>
      </c>
      <c r="E13" s="27">
        <f t="shared" si="0"/>
        <v>397</v>
      </c>
      <c r="F13" s="28">
        <v>158</v>
      </c>
      <c r="G13" s="29">
        <v>0.39798488664987408</v>
      </c>
      <c r="H13" s="30">
        <v>236</v>
      </c>
      <c r="I13" s="29">
        <v>0.59445843828715361</v>
      </c>
      <c r="J13" s="27">
        <v>3</v>
      </c>
      <c r="K13" s="31">
        <v>7.556675062972292E-3</v>
      </c>
      <c r="L13" s="27">
        <f t="shared" si="1"/>
        <v>1009</v>
      </c>
      <c r="M13" s="28">
        <v>481</v>
      </c>
      <c r="N13" s="29">
        <v>0.47670961347869178</v>
      </c>
      <c r="O13" s="30">
        <v>503</v>
      </c>
      <c r="P13" s="29">
        <v>0.49851337958374631</v>
      </c>
      <c r="Q13" s="27">
        <f t="shared" si="2"/>
        <v>25</v>
      </c>
      <c r="R13" s="32">
        <f t="shared" si="3"/>
        <v>2.4777006937561942E-2</v>
      </c>
      <c r="S13" s="33">
        <v>25</v>
      </c>
      <c r="T13" s="33">
        <v>0</v>
      </c>
    </row>
    <row r="14" spans="1:20" ht="15" customHeight="1" x14ac:dyDescent="0.25">
      <c r="A14">
        <v>12</v>
      </c>
      <c r="B14" s="34">
        <v>37</v>
      </c>
      <c r="C14" s="35" t="s">
        <v>18</v>
      </c>
      <c r="D14" s="36" t="s">
        <v>30</v>
      </c>
      <c r="E14" s="37">
        <f t="shared" si="0"/>
        <v>306</v>
      </c>
      <c r="F14" s="38">
        <v>162</v>
      </c>
      <c r="G14" s="39">
        <v>0.52941176470588236</v>
      </c>
      <c r="H14" s="40">
        <v>140</v>
      </c>
      <c r="I14" s="39">
        <v>0.45751633986928103</v>
      </c>
      <c r="J14" s="37">
        <v>4</v>
      </c>
      <c r="K14" s="41">
        <v>1.3071895424836602E-2</v>
      </c>
      <c r="L14" s="37">
        <f t="shared" si="1"/>
        <v>691</v>
      </c>
      <c r="M14" s="38">
        <v>388</v>
      </c>
      <c r="N14" s="39">
        <v>0.56150506512301013</v>
      </c>
      <c r="O14" s="40">
        <v>275</v>
      </c>
      <c r="P14" s="39">
        <v>0.39797395079594788</v>
      </c>
      <c r="Q14" s="37">
        <f t="shared" si="2"/>
        <v>28</v>
      </c>
      <c r="R14" s="42">
        <f t="shared" si="3"/>
        <v>4.0520984081041968E-2</v>
      </c>
      <c r="S14" s="33">
        <v>26</v>
      </c>
      <c r="T14" s="33">
        <v>2</v>
      </c>
    </row>
    <row r="15" spans="1:20" ht="15" customHeight="1" x14ac:dyDescent="0.25">
      <c r="A15">
        <v>13</v>
      </c>
      <c r="B15" s="24">
        <v>37</v>
      </c>
      <c r="C15" s="25" t="s">
        <v>18</v>
      </c>
      <c r="D15" s="26" t="s">
        <v>31</v>
      </c>
      <c r="E15" s="27">
        <f t="shared" si="0"/>
        <v>324</v>
      </c>
      <c r="F15" s="28">
        <v>237</v>
      </c>
      <c r="G15" s="29">
        <v>0.73148148148148151</v>
      </c>
      <c r="H15" s="30">
        <v>85</v>
      </c>
      <c r="I15" s="29">
        <v>0.26234567901234568</v>
      </c>
      <c r="J15" s="27">
        <v>2</v>
      </c>
      <c r="K15" s="31">
        <v>6.1728395061728392E-3</v>
      </c>
      <c r="L15" s="27">
        <f t="shared" si="1"/>
        <v>656</v>
      </c>
      <c r="M15" s="28">
        <v>431</v>
      </c>
      <c r="N15" s="29">
        <v>0.65701219512195119</v>
      </c>
      <c r="O15" s="30">
        <v>206</v>
      </c>
      <c r="P15" s="29">
        <v>0.31402439024390244</v>
      </c>
      <c r="Q15" s="27">
        <f t="shared" si="2"/>
        <v>19</v>
      </c>
      <c r="R15" s="32">
        <f t="shared" si="3"/>
        <v>2.8963414634146343E-2</v>
      </c>
      <c r="S15" s="33">
        <v>19</v>
      </c>
      <c r="T15" s="33">
        <v>0</v>
      </c>
    </row>
    <row r="16" spans="1:20" ht="15" customHeight="1" x14ac:dyDescent="0.25">
      <c r="A16">
        <v>14</v>
      </c>
      <c r="B16" s="24">
        <v>37</v>
      </c>
      <c r="C16" s="25" t="s">
        <v>18</v>
      </c>
      <c r="D16" s="26" t="s">
        <v>32</v>
      </c>
      <c r="E16" s="27">
        <f t="shared" si="0"/>
        <v>331</v>
      </c>
      <c r="F16" s="28">
        <v>258</v>
      </c>
      <c r="G16" s="29">
        <v>0.77945619335347427</v>
      </c>
      <c r="H16" s="30">
        <v>71</v>
      </c>
      <c r="I16" s="29">
        <v>0.21450151057401812</v>
      </c>
      <c r="J16" s="27">
        <v>2</v>
      </c>
      <c r="K16" s="31">
        <v>6.0422960725075529E-3</v>
      </c>
      <c r="L16" s="27">
        <f t="shared" si="1"/>
        <v>661</v>
      </c>
      <c r="M16" s="28">
        <v>493</v>
      </c>
      <c r="N16" s="29">
        <v>0.74583963691376698</v>
      </c>
      <c r="O16" s="30">
        <v>148</v>
      </c>
      <c r="P16" s="29">
        <v>0.22390317700453857</v>
      </c>
      <c r="Q16" s="27">
        <f t="shared" si="2"/>
        <v>20</v>
      </c>
      <c r="R16" s="32">
        <f t="shared" si="3"/>
        <v>3.0257186081694403E-2</v>
      </c>
      <c r="S16" s="33">
        <v>20</v>
      </c>
      <c r="T16" s="33">
        <v>0</v>
      </c>
    </row>
    <row r="17" spans="1:20" ht="15" customHeight="1" x14ac:dyDescent="0.25">
      <c r="A17">
        <v>15</v>
      </c>
      <c r="B17" s="24">
        <v>37</v>
      </c>
      <c r="C17" s="25" t="s">
        <v>18</v>
      </c>
      <c r="D17" s="26" t="s">
        <v>33</v>
      </c>
      <c r="E17" s="27">
        <f t="shared" si="0"/>
        <v>290</v>
      </c>
      <c r="F17" s="28">
        <v>206</v>
      </c>
      <c r="G17" s="29">
        <v>0.71034482758620687</v>
      </c>
      <c r="H17" s="30">
        <v>82</v>
      </c>
      <c r="I17" s="29">
        <v>0.28275862068965518</v>
      </c>
      <c r="J17" s="27">
        <v>2</v>
      </c>
      <c r="K17" s="31">
        <v>6.8965517241379309E-3</v>
      </c>
      <c r="L17" s="27">
        <f t="shared" si="1"/>
        <v>597</v>
      </c>
      <c r="M17" s="28">
        <v>391</v>
      </c>
      <c r="N17" s="29">
        <v>0.65494137353433834</v>
      </c>
      <c r="O17" s="30">
        <v>194</v>
      </c>
      <c r="P17" s="29">
        <v>0.32495812395309881</v>
      </c>
      <c r="Q17" s="27">
        <f t="shared" si="2"/>
        <v>12</v>
      </c>
      <c r="R17" s="32">
        <f t="shared" si="3"/>
        <v>2.0100502512562814E-2</v>
      </c>
      <c r="S17" s="33">
        <v>12</v>
      </c>
      <c r="T17" s="33">
        <v>0</v>
      </c>
    </row>
    <row r="18" spans="1:20" ht="15" customHeight="1" x14ac:dyDescent="0.25">
      <c r="A18">
        <v>16</v>
      </c>
      <c r="B18" s="43">
        <v>37</v>
      </c>
      <c r="C18" s="44" t="s">
        <v>18</v>
      </c>
      <c r="D18" s="45" t="s">
        <v>34</v>
      </c>
      <c r="E18" s="46">
        <f t="shared" si="0"/>
        <v>174</v>
      </c>
      <c r="F18" s="47">
        <v>120</v>
      </c>
      <c r="G18" s="48">
        <v>0.68965517241379315</v>
      </c>
      <c r="H18" s="49">
        <v>54</v>
      </c>
      <c r="I18" s="48">
        <v>0.31034482758620691</v>
      </c>
      <c r="J18" s="46">
        <v>0</v>
      </c>
      <c r="K18" s="50">
        <v>0</v>
      </c>
      <c r="L18" s="46">
        <f t="shared" si="1"/>
        <v>347</v>
      </c>
      <c r="M18" s="47">
        <v>223</v>
      </c>
      <c r="N18" s="48">
        <v>0.64265129682997113</v>
      </c>
      <c r="O18" s="49">
        <v>121</v>
      </c>
      <c r="P18" s="48">
        <v>0.34870317002881845</v>
      </c>
      <c r="Q18" s="46">
        <f t="shared" si="2"/>
        <v>3</v>
      </c>
      <c r="R18" s="51">
        <f t="shared" si="3"/>
        <v>8.6455331412103754E-3</v>
      </c>
      <c r="S18" s="33">
        <v>3</v>
      </c>
      <c r="T18" s="33">
        <v>0</v>
      </c>
    </row>
    <row r="19" spans="1:20" ht="15" customHeight="1" x14ac:dyDescent="0.25">
      <c r="A19">
        <v>17</v>
      </c>
      <c r="B19" s="34">
        <v>37</v>
      </c>
      <c r="C19" s="35" t="s">
        <v>18</v>
      </c>
      <c r="D19" s="36" t="s">
        <v>35</v>
      </c>
      <c r="E19" s="37">
        <f t="shared" si="0"/>
        <v>329</v>
      </c>
      <c r="F19" s="38">
        <v>125</v>
      </c>
      <c r="G19" s="39">
        <v>0.37993920972644379</v>
      </c>
      <c r="H19" s="40">
        <v>202</v>
      </c>
      <c r="I19" s="39">
        <v>0.61398176291793316</v>
      </c>
      <c r="J19" s="37">
        <v>2</v>
      </c>
      <c r="K19" s="41">
        <v>6.0790273556231003E-3</v>
      </c>
      <c r="L19" s="37">
        <f t="shared" si="1"/>
        <v>800</v>
      </c>
      <c r="M19" s="38">
        <v>327</v>
      </c>
      <c r="N19" s="39">
        <v>0.40875</v>
      </c>
      <c r="O19" s="40">
        <v>454</v>
      </c>
      <c r="P19" s="39">
        <v>0.5675</v>
      </c>
      <c r="Q19" s="37">
        <f t="shared" si="2"/>
        <v>19</v>
      </c>
      <c r="R19" s="42">
        <f t="shared" si="3"/>
        <v>2.375E-2</v>
      </c>
      <c r="S19" s="33">
        <v>19</v>
      </c>
      <c r="T19" s="33">
        <v>0</v>
      </c>
    </row>
    <row r="20" spans="1:20" ht="15" customHeight="1" x14ac:dyDescent="0.25">
      <c r="A20">
        <v>18</v>
      </c>
      <c r="B20" s="24">
        <v>37</v>
      </c>
      <c r="C20" s="25" t="s">
        <v>18</v>
      </c>
      <c r="D20" s="26" t="s">
        <v>36</v>
      </c>
      <c r="E20" s="27">
        <f t="shared" si="0"/>
        <v>266</v>
      </c>
      <c r="F20" s="28">
        <v>160</v>
      </c>
      <c r="G20" s="29">
        <v>0.60150375939849621</v>
      </c>
      <c r="H20" s="30">
        <v>101</v>
      </c>
      <c r="I20" s="29">
        <v>0.37969924812030076</v>
      </c>
      <c r="J20" s="27">
        <v>5</v>
      </c>
      <c r="K20" s="31">
        <v>1.8796992481203006E-2</v>
      </c>
      <c r="L20" s="27">
        <f t="shared" si="1"/>
        <v>617</v>
      </c>
      <c r="M20" s="28">
        <v>325</v>
      </c>
      <c r="N20" s="29">
        <v>0.52674230145867096</v>
      </c>
      <c r="O20" s="30">
        <v>276</v>
      </c>
      <c r="P20" s="29">
        <v>0.44732576985413292</v>
      </c>
      <c r="Q20" s="27">
        <f t="shared" si="2"/>
        <v>16</v>
      </c>
      <c r="R20" s="32">
        <f t="shared" si="3"/>
        <v>2.5931928687196109E-2</v>
      </c>
      <c r="S20" s="33">
        <v>15</v>
      </c>
      <c r="T20" s="33">
        <v>1</v>
      </c>
    </row>
    <row r="21" spans="1:20" ht="15" customHeight="1" x14ac:dyDescent="0.25">
      <c r="A21">
        <v>19</v>
      </c>
      <c r="B21" s="24">
        <v>37</v>
      </c>
      <c r="C21" s="25" t="s">
        <v>18</v>
      </c>
      <c r="D21" s="26" t="s">
        <v>37</v>
      </c>
      <c r="E21" s="27">
        <f t="shared" si="0"/>
        <v>304</v>
      </c>
      <c r="F21" s="28">
        <v>181</v>
      </c>
      <c r="G21" s="29">
        <v>0.59539473684210531</v>
      </c>
      <c r="H21" s="30">
        <v>122</v>
      </c>
      <c r="I21" s="29">
        <v>0.40131578947368424</v>
      </c>
      <c r="J21" s="27">
        <v>1</v>
      </c>
      <c r="K21" s="31">
        <v>3.2894736842105261E-3</v>
      </c>
      <c r="L21" s="27">
        <f t="shared" si="1"/>
        <v>659</v>
      </c>
      <c r="M21" s="28">
        <v>401</v>
      </c>
      <c r="N21" s="29">
        <v>0.60849772382397571</v>
      </c>
      <c r="O21" s="30">
        <v>246</v>
      </c>
      <c r="P21" s="29">
        <v>0.37329286798179057</v>
      </c>
      <c r="Q21" s="27">
        <f t="shared" si="2"/>
        <v>12</v>
      </c>
      <c r="R21" s="32">
        <f t="shared" si="3"/>
        <v>1.8209408194233688E-2</v>
      </c>
      <c r="S21" s="33">
        <v>11</v>
      </c>
      <c r="T21" s="33">
        <v>1</v>
      </c>
    </row>
    <row r="22" spans="1:20" ht="15" customHeight="1" x14ac:dyDescent="0.25">
      <c r="A22">
        <v>20</v>
      </c>
      <c r="B22" s="24">
        <v>37</v>
      </c>
      <c r="C22" s="25" t="s">
        <v>18</v>
      </c>
      <c r="D22" s="26" t="s">
        <v>38</v>
      </c>
      <c r="E22" s="27">
        <f t="shared" si="0"/>
        <v>358</v>
      </c>
      <c r="F22" s="28">
        <v>238</v>
      </c>
      <c r="G22" s="29">
        <v>0.66480446927374304</v>
      </c>
      <c r="H22" s="30">
        <v>119</v>
      </c>
      <c r="I22" s="29">
        <v>0.33240223463687152</v>
      </c>
      <c r="J22" s="27">
        <v>1</v>
      </c>
      <c r="K22" s="31">
        <v>2.7932960893854749E-3</v>
      </c>
      <c r="L22" s="27">
        <f t="shared" si="1"/>
        <v>625</v>
      </c>
      <c r="M22" s="28">
        <v>374</v>
      </c>
      <c r="N22" s="29">
        <v>0.59840000000000004</v>
      </c>
      <c r="O22" s="30">
        <v>238</v>
      </c>
      <c r="P22" s="29">
        <v>0.38080000000000003</v>
      </c>
      <c r="Q22" s="27">
        <f t="shared" si="2"/>
        <v>13</v>
      </c>
      <c r="R22" s="32">
        <f t="shared" si="3"/>
        <v>2.0799999999999999E-2</v>
      </c>
      <c r="S22" s="33">
        <v>12</v>
      </c>
      <c r="T22" s="33">
        <v>1</v>
      </c>
    </row>
    <row r="23" spans="1:20" ht="15" customHeight="1" x14ac:dyDescent="0.25">
      <c r="A23">
        <v>21</v>
      </c>
      <c r="B23" s="24">
        <v>37</v>
      </c>
      <c r="C23" s="25" t="s">
        <v>18</v>
      </c>
      <c r="D23" s="26" t="s">
        <v>39</v>
      </c>
      <c r="E23" s="27">
        <f t="shared" si="0"/>
        <v>444</v>
      </c>
      <c r="F23" s="28">
        <v>328</v>
      </c>
      <c r="G23" s="29">
        <v>0.73873873873873874</v>
      </c>
      <c r="H23" s="30">
        <v>112</v>
      </c>
      <c r="I23" s="29">
        <v>0.25225225225225223</v>
      </c>
      <c r="J23" s="27">
        <v>4</v>
      </c>
      <c r="K23" s="31">
        <v>9.0090090090090089E-3</v>
      </c>
      <c r="L23" s="27">
        <f t="shared" si="1"/>
        <v>803</v>
      </c>
      <c r="M23" s="28">
        <v>559</v>
      </c>
      <c r="N23" s="29">
        <v>0.69613947696139478</v>
      </c>
      <c r="O23" s="30">
        <v>222</v>
      </c>
      <c r="P23" s="29">
        <v>0.27646326276463262</v>
      </c>
      <c r="Q23" s="27">
        <f t="shared" si="2"/>
        <v>22</v>
      </c>
      <c r="R23" s="32">
        <f t="shared" si="3"/>
        <v>2.7397260273972601E-2</v>
      </c>
      <c r="S23" s="33">
        <v>22</v>
      </c>
      <c r="T23" s="33">
        <v>0</v>
      </c>
    </row>
    <row r="24" spans="1:20" ht="15" customHeight="1" x14ac:dyDescent="0.25">
      <c r="A24">
        <v>22</v>
      </c>
      <c r="B24" s="34">
        <v>37</v>
      </c>
      <c r="C24" s="35" t="s">
        <v>18</v>
      </c>
      <c r="D24" s="36" t="s">
        <v>40</v>
      </c>
      <c r="E24" s="37">
        <f t="shared" si="0"/>
        <v>348</v>
      </c>
      <c r="F24" s="38">
        <v>133</v>
      </c>
      <c r="G24" s="39">
        <v>0.38218390804597702</v>
      </c>
      <c r="H24" s="40">
        <v>213</v>
      </c>
      <c r="I24" s="39">
        <v>0.61206896551724133</v>
      </c>
      <c r="J24" s="37">
        <v>2</v>
      </c>
      <c r="K24" s="41">
        <v>5.7471264367816091E-3</v>
      </c>
      <c r="L24" s="37">
        <f t="shared" si="1"/>
        <v>858</v>
      </c>
      <c r="M24" s="38">
        <v>340</v>
      </c>
      <c r="N24" s="39">
        <v>0.39627039627039629</v>
      </c>
      <c r="O24" s="40">
        <v>501</v>
      </c>
      <c r="P24" s="39">
        <v>0.58391608391608396</v>
      </c>
      <c r="Q24" s="37">
        <f t="shared" si="2"/>
        <v>17</v>
      </c>
      <c r="R24" s="42">
        <f t="shared" si="3"/>
        <v>1.9813519813519812E-2</v>
      </c>
      <c r="S24" s="33">
        <v>15</v>
      </c>
      <c r="T24" s="33">
        <v>2</v>
      </c>
    </row>
    <row r="25" spans="1:20" ht="15" customHeight="1" x14ac:dyDescent="0.25">
      <c r="A25">
        <v>23</v>
      </c>
      <c r="B25" s="24">
        <v>37</v>
      </c>
      <c r="C25" s="25" t="s">
        <v>18</v>
      </c>
      <c r="D25" s="26" t="s">
        <v>41</v>
      </c>
      <c r="E25" s="27">
        <f t="shared" si="0"/>
        <v>319</v>
      </c>
      <c r="F25" s="28">
        <v>147</v>
      </c>
      <c r="G25" s="29">
        <v>0.46081504702194359</v>
      </c>
      <c r="H25" s="30">
        <v>168</v>
      </c>
      <c r="I25" s="29">
        <v>0.52664576802507834</v>
      </c>
      <c r="J25" s="27">
        <v>4</v>
      </c>
      <c r="K25" s="31">
        <v>1.2539184952978056E-2</v>
      </c>
      <c r="L25" s="27">
        <f t="shared" si="1"/>
        <v>706</v>
      </c>
      <c r="M25" s="28">
        <v>333</v>
      </c>
      <c r="N25" s="29">
        <v>0.471671388101983</v>
      </c>
      <c r="O25" s="30">
        <v>349</v>
      </c>
      <c r="P25" s="29">
        <v>0.49433427762039661</v>
      </c>
      <c r="Q25" s="27">
        <f t="shared" si="2"/>
        <v>24</v>
      </c>
      <c r="R25" s="32">
        <f t="shared" si="3"/>
        <v>3.39943342776204E-2</v>
      </c>
      <c r="S25" s="33">
        <v>24</v>
      </c>
      <c r="T25" s="33">
        <v>0</v>
      </c>
    </row>
    <row r="26" spans="1:20" ht="15" customHeight="1" x14ac:dyDescent="0.25">
      <c r="A26">
        <v>24</v>
      </c>
      <c r="B26" s="24">
        <v>37</v>
      </c>
      <c r="C26" s="25" t="s">
        <v>18</v>
      </c>
      <c r="D26" s="26" t="s">
        <v>42</v>
      </c>
      <c r="E26" s="27">
        <f t="shared" si="0"/>
        <v>413</v>
      </c>
      <c r="F26" s="28">
        <v>180</v>
      </c>
      <c r="G26" s="29">
        <v>0.43583535108958837</v>
      </c>
      <c r="H26" s="30">
        <v>233</v>
      </c>
      <c r="I26" s="29">
        <v>0.56416464891041163</v>
      </c>
      <c r="J26" s="27">
        <v>0</v>
      </c>
      <c r="K26" s="31">
        <v>0</v>
      </c>
      <c r="L26" s="27">
        <f t="shared" si="1"/>
        <v>993</v>
      </c>
      <c r="M26" s="28">
        <v>479</v>
      </c>
      <c r="N26" s="29">
        <v>0.4823766364551863</v>
      </c>
      <c r="O26" s="30">
        <v>494</v>
      </c>
      <c r="P26" s="29">
        <v>0.49748237663645517</v>
      </c>
      <c r="Q26" s="27">
        <f t="shared" si="2"/>
        <v>20</v>
      </c>
      <c r="R26" s="32">
        <f t="shared" si="3"/>
        <v>2.014098690835851E-2</v>
      </c>
      <c r="S26" s="33">
        <v>20</v>
      </c>
      <c r="T26" s="33">
        <v>0</v>
      </c>
    </row>
    <row r="27" spans="1:20" ht="15" customHeight="1" x14ac:dyDescent="0.25">
      <c r="A27">
        <v>25</v>
      </c>
      <c r="B27" s="43">
        <v>37</v>
      </c>
      <c r="C27" s="44" t="s">
        <v>18</v>
      </c>
      <c r="D27" s="45" t="s">
        <v>43</v>
      </c>
      <c r="E27" s="46">
        <f t="shared" si="0"/>
        <v>36</v>
      </c>
      <c r="F27" s="47">
        <v>36</v>
      </c>
      <c r="G27" s="48">
        <v>1</v>
      </c>
      <c r="H27" s="49">
        <v>0</v>
      </c>
      <c r="I27" s="48">
        <v>0</v>
      </c>
      <c r="J27" s="46">
        <v>0</v>
      </c>
      <c r="K27" s="50">
        <v>0</v>
      </c>
      <c r="L27" s="46">
        <f t="shared" si="1"/>
        <v>59</v>
      </c>
      <c r="M27" s="47">
        <v>59</v>
      </c>
      <c r="N27" s="48">
        <v>1</v>
      </c>
      <c r="O27" s="49">
        <v>0</v>
      </c>
      <c r="P27" s="48">
        <v>0</v>
      </c>
      <c r="Q27" s="46">
        <f t="shared" si="2"/>
        <v>0</v>
      </c>
      <c r="R27" s="51">
        <f t="shared" si="3"/>
        <v>0</v>
      </c>
      <c r="S27" s="33">
        <v>0</v>
      </c>
      <c r="T27" s="33">
        <v>0</v>
      </c>
    </row>
    <row r="28" spans="1:20" ht="15" customHeight="1" x14ac:dyDescent="0.25">
      <c r="A28">
        <v>26</v>
      </c>
      <c r="B28" s="24">
        <v>37</v>
      </c>
      <c r="C28" s="25" t="s">
        <v>18</v>
      </c>
      <c r="D28" s="26" t="s">
        <v>44</v>
      </c>
      <c r="E28" s="27">
        <f t="shared" si="0"/>
        <v>263</v>
      </c>
      <c r="F28" s="28">
        <v>121</v>
      </c>
      <c r="G28" s="29">
        <v>0.46007604562737642</v>
      </c>
      <c r="H28" s="30">
        <v>141</v>
      </c>
      <c r="I28" s="29">
        <v>0.53612167300380231</v>
      </c>
      <c r="J28" s="27">
        <v>1</v>
      </c>
      <c r="K28" s="31">
        <v>3.8022813688212928E-3</v>
      </c>
      <c r="L28" s="27">
        <f t="shared" si="1"/>
        <v>574</v>
      </c>
      <c r="M28" s="28">
        <v>254</v>
      </c>
      <c r="N28" s="29">
        <v>0.4425087108013937</v>
      </c>
      <c r="O28" s="30">
        <v>301</v>
      </c>
      <c r="P28" s="29">
        <v>0.52439024390243905</v>
      </c>
      <c r="Q28" s="27">
        <f t="shared" si="2"/>
        <v>19</v>
      </c>
      <c r="R28" s="32">
        <f t="shared" si="3"/>
        <v>3.3101045296167246E-2</v>
      </c>
      <c r="S28" s="33">
        <v>19</v>
      </c>
      <c r="T28" s="33">
        <v>0</v>
      </c>
    </row>
    <row r="29" spans="1:20" ht="15" customHeight="1" x14ac:dyDescent="0.25">
      <c r="A29">
        <v>27</v>
      </c>
      <c r="B29" s="34">
        <v>37</v>
      </c>
      <c r="C29" s="35" t="s">
        <v>18</v>
      </c>
      <c r="D29" s="36" t="s">
        <v>45</v>
      </c>
      <c r="E29" s="37">
        <f t="shared" si="0"/>
        <v>244</v>
      </c>
      <c r="F29" s="38">
        <v>125</v>
      </c>
      <c r="G29" s="39">
        <v>0.51229508196721307</v>
      </c>
      <c r="H29" s="40">
        <v>118</v>
      </c>
      <c r="I29" s="39">
        <v>0.48360655737704916</v>
      </c>
      <c r="J29" s="37">
        <v>1</v>
      </c>
      <c r="K29" s="41">
        <v>4.0983606557377051E-3</v>
      </c>
      <c r="L29" s="37">
        <f t="shared" si="1"/>
        <v>519</v>
      </c>
      <c r="M29" s="38">
        <v>266</v>
      </c>
      <c r="N29" s="39">
        <v>0.51252408477842004</v>
      </c>
      <c r="O29" s="40">
        <v>239</v>
      </c>
      <c r="P29" s="39">
        <v>0.46050096339113678</v>
      </c>
      <c r="Q29" s="37">
        <f t="shared" si="2"/>
        <v>14</v>
      </c>
      <c r="R29" s="42">
        <f t="shared" si="3"/>
        <v>2.6974951830443159E-2</v>
      </c>
      <c r="S29" s="33">
        <v>14</v>
      </c>
      <c r="T29" s="33">
        <v>0</v>
      </c>
    </row>
    <row r="30" spans="1:20" ht="15" customHeight="1" x14ac:dyDescent="0.25">
      <c r="A30">
        <v>28</v>
      </c>
      <c r="B30" s="24">
        <v>37</v>
      </c>
      <c r="C30" s="25" t="s">
        <v>18</v>
      </c>
      <c r="D30" s="26" t="s">
        <v>46</v>
      </c>
      <c r="E30" s="27">
        <f t="shared" si="0"/>
        <v>538</v>
      </c>
      <c r="F30" s="28">
        <v>381</v>
      </c>
      <c r="G30" s="29">
        <v>0.70817843866171004</v>
      </c>
      <c r="H30" s="30">
        <v>156</v>
      </c>
      <c r="I30" s="29">
        <v>0.2899628252788104</v>
      </c>
      <c r="J30" s="27">
        <v>1</v>
      </c>
      <c r="K30" s="31">
        <v>1.8587360594795538E-3</v>
      </c>
      <c r="L30" s="27">
        <f t="shared" si="1"/>
        <v>994</v>
      </c>
      <c r="M30" s="28">
        <v>614</v>
      </c>
      <c r="N30" s="29">
        <v>0.61770623742454733</v>
      </c>
      <c r="O30" s="30">
        <v>368</v>
      </c>
      <c r="P30" s="29">
        <v>0.37022132796780682</v>
      </c>
      <c r="Q30" s="27">
        <f t="shared" si="2"/>
        <v>12</v>
      </c>
      <c r="R30" s="32">
        <f t="shared" si="3"/>
        <v>1.2072434607645875E-2</v>
      </c>
      <c r="S30" s="33">
        <v>10</v>
      </c>
      <c r="T30" s="33">
        <v>2</v>
      </c>
    </row>
    <row r="31" spans="1:20" ht="15" customHeight="1" x14ac:dyDescent="0.25">
      <c r="A31">
        <v>29</v>
      </c>
      <c r="B31" s="24">
        <v>37</v>
      </c>
      <c r="C31" s="25" t="s">
        <v>18</v>
      </c>
      <c r="D31" s="26" t="s">
        <v>47</v>
      </c>
      <c r="E31" s="27">
        <f t="shared" si="0"/>
        <v>598</v>
      </c>
      <c r="F31" s="28">
        <v>573</v>
      </c>
      <c r="G31" s="29">
        <v>0.9581939799331104</v>
      </c>
      <c r="H31" s="30">
        <v>25</v>
      </c>
      <c r="I31" s="29">
        <v>4.1806020066889632E-2</v>
      </c>
      <c r="J31" s="27">
        <v>0</v>
      </c>
      <c r="K31" s="31">
        <v>0</v>
      </c>
      <c r="L31" s="27">
        <f t="shared" si="1"/>
        <v>840</v>
      </c>
      <c r="M31" s="28">
        <v>772</v>
      </c>
      <c r="N31" s="29">
        <v>0.919047619047619</v>
      </c>
      <c r="O31" s="30">
        <v>66</v>
      </c>
      <c r="P31" s="29">
        <v>7.857142857142857E-2</v>
      </c>
      <c r="Q31" s="27">
        <f t="shared" si="2"/>
        <v>2</v>
      </c>
      <c r="R31" s="32">
        <f t="shared" si="3"/>
        <v>2.3809523809523812E-3</v>
      </c>
      <c r="S31" s="33">
        <v>2</v>
      </c>
      <c r="T31" s="33">
        <v>0</v>
      </c>
    </row>
    <row r="32" spans="1:20" ht="15" customHeight="1" x14ac:dyDescent="0.25">
      <c r="A32">
        <v>30</v>
      </c>
      <c r="B32" s="24">
        <v>37</v>
      </c>
      <c r="C32" s="25" t="s">
        <v>18</v>
      </c>
      <c r="D32" s="26" t="s">
        <v>48</v>
      </c>
      <c r="E32" s="27">
        <f t="shared" si="0"/>
        <v>446</v>
      </c>
      <c r="F32" s="28">
        <v>373</v>
      </c>
      <c r="G32" s="29">
        <v>0.83632286995515692</v>
      </c>
      <c r="H32" s="30">
        <v>72</v>
      </c>
      <c r="I32" s="29">
        <v>0.16143497757847533</v>
      </c>
      <c r="J32" s="27">
        <v>1</v>
      </c>
      <c r="K32" s="31">
        <v>2.242152466367713E-3</v>
      </c>
      <c r="L32" s="27">
        <f t="shared" si="1"/>
        <v>787</v>
      </c>
      <c r="M32" s="28">
        <v>601</v>
      </c>
      <c r="N32" s="29">
        <v>0.76365946632782722</v>
      </c>
      <c r="O32" s="30">
        <v>177</v>
      </c>
      <c r="P32" s="29">
        <v>0.22490470139771285</v>
      </c>
      <c r="Q32" s="27">
        <f t="shared" si="2"/>
        <v>9</v>
      </c>
      <c r="R32" s="32">
        <f t="shared" si="3"/>
        <v>1.1435832274459974E-2</v>
      </c>
      <c r="S32" s="33">
        <v>9</v>
      </c>
      <c r="T32" s="33">
        <v>0</v>
      </c>
    </row>
    <row r="33" spans="1:20" ht="15" customHeight="1" x14ac:dyDescent="0.25">
      <c r="A33">
        <v>31</v>
      </c>
      <c r="B33" s="24">
        <v>37</v>
      </c>
      <c r="C33" s="25" t="s">
        <v>18</v>
      </c>
      <c r="D33" s="26" t="s">
        <v>49</v>
      </c>
      <c r="E33" s="27">
        <f t="shared" si="0"/>
        <v>496</v>
      </c>
      <c r="F33" s="28">
        <v>234</v>
      </c>
      <c r="G33" s="29">
        <v>0.47177419354838712</v>
      </c>
      <c r="H33" s="30">
        <v>261</v>
      </c>
      <c r="I33" s="29">
        <v>0.52620967741935487</v>
      </c>
      <c r="J33" s="27">
        <v>1</v>
      </c>
      <c r="K33" s="31">
        <v>2.0161290322580645E-3</v>
      </c>
      <c r="L33" s="27">
        <f t="shared" si="1"/>
        <v>1008</v>
      </c>
      <c r="M33" s="28">
        <v>452</v>
      </c>
      <c r="N33" s="29">
        <v>0.44841269841269843</v>
      </c>
      <c r="O33" s="30">
        <v>526</v>
      </c>
      <c r="P33" s="29">
        <v>0.52182539682539686</v>
      </c>
      <c r="Q33" s="27">
        <f t="shared" si="2"/>
        <v>30</v>
      </c>
      <c r="R33" s="32">
        <f t="shared" si="3"/>
        <v>2.976190476190476E-2</v>
      </c>
      <c r="S33" s="33">
        <v>28</v>
      </c>
      <c r="T33" s="33">
        <v>2</v>
      </c>
    </row>
    <row r="34" spans="1:20" ht="15" customHeight="1" x14ac:dyDescent="0.25">
      <c r="A34">
        <v>32</v>
      </c>
      <c r="B34" s="34">
        <v>37</v>
      </c>
      <c r="C34" s="35" t="s">
        <v>18</v>
      </c>
      <c r="D34" s="36" t="s">
        <v>50</v>
      </c>
      <c r="E34" s="37">
        <f t="shared" si="0"/>
        <v>426</v>
      </c>
      <c r="F34" s="38">
        <v>165</v>
      </c>
      <c r="G34" s="39">
        <v>0.38732394366197181</v>
      </c>
      <c r="H34" s="40">
        <v>258</v>
      </c>
      <c r="I34" s="39">
        <v>0.60563380281690138</v>
      </c>
      <c r="J34" s="37">
        <v>3</v>
      </c>
      <c r="K34" s="41">
        <v>7.0422535211267607E-3</v>
      </c>
      <c r="L34" s="37">
        <f t="shared" si="1"/>
        <v>959</v>
      </c>
      <c r="M34" s="38">
        <v>370</v>
      </c>
      <c r="N34" s="39">
        <v>0.38581856100104273</v>
      </c>
      <c r="O34" s="40">
        <v>568</v>
      </c>
      <c r="P34" s="39">
        <v>0.5922836287799792</v>
      </c>
      <c r="Q34" s="37">
        <f t="shared" si="2"/>
        <v>21</v>
      </c>
      <c r="R34" s="42">
        <f t="shared" si="3"/>
        <v>2.1897810218978103E-2</v>
      </c>
      <c r="S34" s="33">
        <v>21</v>
      </c>
      <c r="T34" s="33">
        <v>0</v>
      </c>
    </row>
    <row r="35" spans="1:20" ht="15" customHeight="1" x14ac:dyDescent="0.25">
      <c r="A35">
        <v>33</v>
      </c>
      <c r="B35" s="24">
        <v>37</v>
      </c>
      <c r="C35" s="25" t="s">
        <v>18</v>
      </c>
      <c r="D35" s="26" t="s">
        <v>51</v>
      </c>
      <c r="E35" s="27">
        <f t="shared" si="0"/>
        <v>283</v>
      </c>
      <c r="F35" s="28">
        <v>221</v>
      </c>
      <c r="G35" s="29">
        <v>0.78091872791519434</v>
      </c>
      <c r="H35" s="30">
        <v>59</v>
      </c>
      <c r="I35" s="29">
        <v>0.20848056537102475</v>
      </c>
      <c r="J35" s="27">
        <v>3</v>
      </c>
      <c r="K35" s="31">
        <v>1.0600706713780919E-2</v>
      </c>
      <c r="L35" s="27">
        <f t="shared" si="1"/>
        <v>472</v>
      </c>
      <c r="M35" s="28">
        <v>347</v>
      </c>
      <c r="N35" s="29">
        <v>0.73516949152542377</v>
      </c>
      <c r="O35" s="30">
        <v>114</v>
      </c>
      <c r="P35" s="29">
        <v>0.24152542372881355</v>
      </c>
      <c r="Q35" s="27">
        <f t="shared" si="2"/>
        <v>11</v>
      </c>
      <c r="R35" s="32">
        <f t="shared" si="3"/>
        <v>2.3305084745762712E-2</v>
      </c>
      <c r="S35" s="33">
        <v>11</v>
      </c>
      <c r="T35" s="33">
        <v>0</v>
      </c>
    </row>
    <row r="36" spans="1:20" ht="15" customHeight="1" x14ac:dyDescent="0.25">
      <c r="A36">
        <v>34</v>
      </c>
      <c r="B36" s="24">
        <v>37</v>
      </c>
      <c r="C36" s="25" t="s">
        <v>18</v>
      </c>
      <c r="D36" s="26" t="s">
        <v>52</v>
      </c>
      <c r="E36" s="27">
        <f t="shared" si="0"/>
        <v>412</v>
      </c>
      <c r="F36" s="28">
        <v>367</v>
      </c>
      <c r="G36" s="29">
        <v>0.89077669902912626</v>
      </c>
      <c r="H36" s="30">
        <v>42</v>
      </c>
      <c r="I36" s="29">
        <v>0.10194174757281553</v>
      </c>
      <c r="J36" s="27">
        <v>3</v>
      </c>
      <c r="K36" s="31">
        <v>7.2815533980582527E-3</v>
      </c>
      <c r="L36" s="27">
        <f t="shared" si="1"/>
        <v>660</v>
      </c>
      <c r="M36" s="28">
        <v>546</v>
      </c>
      <c r="N36" s="29">
        <v>0.82727272727272727</v>
      </c>
      <c r="O36" s="30">
        <v>105</v>
      </c>
      <c r="P36" s="29">
        <v>0.15909090909090909</v>
      </c>
      <c r="Q36" s="27">
        <f t="shared" si="2"/>
        <v>9</v>
      </c>
      <c r="R36" s="32">
        <f t="shared" si="3"/>
        <v>1.3636363636363636E-2</v>
      </c>
      <c r="S36" s="33">
        <v>9</v>
      </c>
      <c r="T36" s="33">
        <v>0</v>
      </c>
    </row>
    <row r="37" spans="1:20" ht="15" customHeight="1" x14ac:dyDescent="0.25">
      <c r="A37">
        <v>35</v>
      </c>
      <c r="B37" s="24">
        <v>37</v>
      </c>
      <c r="C37" s="25" t="s">
        <v>18</v>
      </c>
      <c r="D37" s="26" t="s">
        <v>53</v>
      </c>
      <c r="E37" s="27">
        <f t="shared" si="0"/>
        <v>307</v>
      </c>
      <c r="F37" s="28">
        <v>185</v>
      </c>
      <c r="G37" s="29">
        <v>0.60260586319218246</v>
      </c>
      <c r="H37" s="30">
        <v>119</v>
      </c>
      <c r="I37" s="29">
        <v>0.38762214983713356</v>
      </c>
      <c r="J37" s="27">
        <v>3</v>
      </c>
      <c r="K37" s="31">
        <v>9.7719869706840382E-3</v>
      </c>
      <c r="L37" s="27">
        <f t="shared" si="1"/>
        <v>763</v>
      </c>
      <c r="M37" s="28">
        <v>472</v>
      </c>
      <c r="N37" s="29">
        <v>0.61861074705111407</v>
      </c>
      <c r="O37" s="30">
        <v>264</v>
      </c>
      <c r="P37" s="29">
        <v>0.34600262123197906</v>
      </c>
      <c r="Q37" s="27">
        <f t="shared" si="2"/>
        <v>27</v>
      </c>
      <c r="R37" s="32">
        <f t="shared" si="3"/>
        <v>3.5386631716906945E-2</v>
      </c>
      <c r="S37" s="33">
        <v>26</v>
      </c>
      <c r="T37" s="33">
        <v>1</v>
      </c>
    </row>
    <row r="38" spans="1:20" ht="15" customHeight="1" x14ac:dyDescent="0.25">
      <c r="A38">
        <v>36</v>
      </c>
      <c r="B38" s="24">
        <v>37</v>
      </c>
      <c r="C38" s="25" t="s">
        <v>18</v>
      </c>
      <c r="D38" s="26" t="s">
        <v>54</v>
      </c>
      <c r="E38" s="27">
        <f t="shared" si="0"/>
        <v>358</v>
      </c>
      <c r="F38" s="28">
        <v>309</v>
      </c>
      <c r="G38" s="29">
        <v>0.86312849162011174</v>
      </c>
      <c r="H38" s="30">
        <v>48</v>
      </c>
      <c r="I38" s="29">
        <v>0.13407821229050279</v>
      </c>
      <c r="J38" s="27">
        <v>1</v>
      </c>
      <c r="K38" s="31">
        <v>2.7932960893854749E-3</v>
      </c>
      <c r="L38" s="27">
        <f t="shared" si="1"/>
        <v>571</v>
      </c>
      <c r="M38" s="28">
        <v>445</v>
      </c>
      <c r="N38" s="29">
        <v>0.7793345008756567</v>
      </c>
      <c r="O38" s="30">
        <v>121</v>
      </c>
      <c r="P38" s="29">
        <v>0.21190893169877409</v>
      </c>
      <c r="Q38" s="27">
        <f t="shared" si="2"/>
        <v>5</v>
      </c>
      <c r="R38" s="32">
        <f t="shared" si="3"/>
        <v>8.7565674255691769E-3</v>
      </c>
      <c r="S38" s="33">
        <v>5</v>
      </c>
      <c r="T38" s="33">
        <v>0</v>
      </c>
    </row>
    <row r="39" spans="1:20" ht="15" customHeight="1" x14ac:dyDescent="0.25">
      <c r="A39">
        <v>37</v>
      </c>
      <c r="B39" s="34">
        <v>37</v>
      </c>
      <c r="C39" s="35" t="s">
        <v>18</v>
      </c>
      <c r="D39" s="36" t="s">
        <v>55</v>
      </c>
      <c r="E39" s="37">
        <f t="shared" si="0"/>
        <v>997</v>
      </c>
      <c r="F39" s="38">
        <v>548</v>
      </c>
      <c r="G39" s="39">
        <v>0.54964894684052157</v>
      </c>
      <c r="H39" s="40">
        <v>445</v>
      </c>
      <c r="I39" s="39">
        <v>0.44633901705115347</v>
      </c>
      <c r="J39" s="37">
        <v>4</v>
      </c>
      <c r="K39" s="41">
        <v>4.0120361083249749E-3</v>
      </c>
      <c r="L39" s="37">
        <f t="shared" si="1"/>
        <v>1901</v>
      </c>
      <c r="M39" s="38">
        <v>939</v>
      </c>
      <c r="N39" s="39">
        <v>0.49395055234087321</v>
      </c>
      <c r="O39" s="40">
        <v>923</v>
      </c>
      <c r="P39" s="39">
        <v>0.48553392951078378</v>
      </c>
      <c r="Q39" s="37">
        <f t="shared" si="2"/>
        <v>39</v>
      </c>
      <c r="R39" s="42">
        <f t="shared" si="3"/>
        <v>2.0515518148342977E-2</v>
      </c>
      <c r="S39" s="33">
        <v>39</v>
      </c>
      <c r="T39" s="33">
        <v>0</v>
      </c>
    </row>
    <row r="40" spans="1:20" ht="15" customHeight="1" x14ac:dyDescent="0.25">
      <c r="A40">
        <v>38</v>
      </c>
      <c r="B40" s="43">
        <v>37</v>
      </c>
      <c r="C40" s="44" t="s">
        <v>18</v>
      </c>
      <c r="D40" s="45" t="s">
        <v>56</v>
      </c>
      <c r="E40" s="46">
        <f t="shared" si="0"/>
        <v>30</v>
      </c>
      <c r="F40" s="47">
        <v>27</v>
      </c>
      <c r="G40" s="48">
        <v>0.9</v>
      </c>
      <c r="H40" s="49">
        <v>3</v>
      </c>
      <c r="I40" s="48">
        <v>0.1</v>
      </c>
      <c r="J40" s="46">
        <v>0</v>
      </c>
      <c r="K40" s="50">
        <v>0</v>
      </c>
      <c r="L40" s="46">
        <f t="shared" si="1"/>
        <v>54</v>
      </c>
      <c r="M40" s="47">
        <v>46</v>
      </c>
      <c r="N40" s="48">
        <v>0.85185185185185186</v>
      </c>
      <c r="O40" s="49">
        <v>8</v>
      </c>
      <c r="P40" s="48">
        <v>0.14814814814814814</v>
      </c>
      <c r="Q40" s="46">
        <f t="shared" si="2"/>
        <v>0</v>
      </c>
      <c r="R40" s="51">
        <f t="shared" si="3"/>
        <v>0</v>
      </c>
      <c r="S40" s="33">
        <v>0</v>
      </c>
      <c r="T40" s="33">
        <v>0</v>
      </c>
    </row>
    <row r="41" spans="1:20" ht="15" customHeight="1" x14ac:dyDescent="0.25">
      <c r="A41">
        <v>39</v>
      </c>
      <c r="B41" s="24">
        <v>37</v>
      </c>
      <c r="C41" s="25" t="s">
        <v>18</v>
      </c>
      <c r="D41" s="26" t="s">
        <v>57</v>
      </c>
      <c r="E41" s="27">
        <f t="shared" si="0"/>
        <v>158</v>
      </c>
      <c r="F41" s="28">
        <v>91</v>
      </c>
      <c r="G41" s="29">
        <v>0.57594936708860756</v>
      </c>
      <c r="H41" s="30">
        <v>67</v>
      </c>
      <c r="I41" s="29">
        <v>0.42405063291139239</v>
      </c>
      <c r="J41" s="27">
        <v>0</v>
      </c>
      <c r="K41" s="31">
        <v>0</v>
      </c>
      <c r="L41" s="27">
        <f t="shared" si="1"/>
        <v>303</v>
      </c>
      <c r="M41" s="28">
        <v>157</v>
      </c>
      <c r="N41" s="29">
        <v>0.5181518151815182</v>
      </c>
      <c r="O41" s="30">
        <v>139</v>
      </c>
      <c r="P41" s="29">
        <v>0.45874587458745875</v>
      </c>
      <c r="Q41" s="27">
        <f t="shared" si="2"/>
        <v>7</v>
      </c>
      <c r="R41" s="32">
        <f t="shared" si="3"/>
        <v>2.3102310231023101E-2</v>
      </c>
      <c r="S41" s="33">
        <v>7</v>
      </c>
      <c r="T41" s="33">
        <v>0</v>
      </c>
    </row>
    <row r="42" spans="1:20" ht="15" customHeight="1" x14ac:dyDescent="0.25">
      <c r="A42">
        <v>40</v>
      </c>
      <c r="B42" s="24">
        <v>37</v>
      </c>
      <c r="C42" s="25" t="s">
        <v>18</v>
      </c>
      <c r="D42" s="26" t="s">
        <v>58</v>
      </c>
      <c r="E42" s="27">
        <f t="shared" si="0"/>
        <v>459</v>
      </c>
      <c r="F42" s="28">
        <v>354</v>
      </c>
      <c r="G42" s="29">
        <v>0.77124183006535951</v>
      </c>
      <c r="H42" s="30">
        <v>101</v>
      </c>
      <c r="I42" s="29">
        <v>0.22004357298474944</v>
      </c>
      <c r="J42" s="27">
        <v>4</v>
      </c>
      <c r="K42" s="31">
        <v>8.7145969498910684E-3</v>
      </c>
      <c r="L42" s="27">
        <f t="shared" si="1"/>
        <v>757</v>
      </c>
      <c r="M42" s="28">
        <v>539</v>
      </c>
      <c r="N42" s="29">
        <v>0.71202113606340822</v>
      </c>
      <c r="O42" s="30">
        <v>204</v>
      </c>
      <c r="P42" s="29">
        <v>0.26948480845442535</v>
      </c>
      <c r="Q42" s="27">
        <f t="shared" si="2"/>
        <v>14</v>
      </c>
      <c r="R42" s="32">
        <f t="shared" si="3"/>
        <v>1.8494055482166448E-2</v>
      </c>
      <c r="S42" s="33">
        <v>13</v>
      </c>
      <c r="T42" s="33">
        <v>1</v>
      </c>
    </row>
    <row r="43" spans="1:20" ht="15" customHeight="1" x14ac:dyDescent="0.25">
      <c r="A43">
        <v>41</v>
      </c>
      <c r="B43" s="43">
        <v>37</v>
      </c>
      <c r="C43" s="44" t="s">
        <v>18</v>
      </c>
      <c r="D43" s="45" t="s">
        <v>59</v>
      </c>
      <c r="E43" s="46">
        <f t="shared" si="0"/>
        <v>22</v>
      </c>
      <c r="F43" s="47">
        <v>10</v>
      </c>
      <c r="G43" s="48">
        <v>0.45454545454545453</v>
      </c>
      <c r="H43" s="49">
        <v>12</v>
      </c>
      <c r="I43" s="48">
        <v>0.54545454545454541</v>
      </c>
      <c r="J43" s="46">
        <v>0</v>
      </c>
      <c r="K43" s="50">
        <v>0</v>
      </c>
      <c r="L43" s="46">
        <f t="shared" si="1"/>
        <v>49</v>
      </c>
      <c r="M43" s="47">
        <v>19</v>
      </c>
      <c r="N43" s="48">
        <v>0.38775510204081631</v>
      </c>
      <c r="O43" s="49">
        <v>30</v>
      </c>
      <c r="P43" s="48">
        <v>0.61224489795918369</v>
      </c>
      <c r="Q43" s="46">
        <f t="shared" si="2"/>
        <v>0</v>
      </c>
      <c r="R43" s="51">
        <f t="shared" si="3"/>
        <v>0</v>
      </c>
      <c r="S43" s="33">
        <v>0</v>
      </c>
      <c r="T43" s="33">
        <v>0</v>
      </c>
    </row>
    <row r="44" spans="1:20" ht="15" customHeight="1" x14ac:dyDescent="0.25">
      <c r="A44">
        <v>42</v>
      </c>
      <c r="B44" s="34">
        <v>37</v>
      </c>
      <c r="C44" s="35" t="s">
        <v>18</v>
      </c>
      <c r="D44" s="36" t="s">
        <v>60</v>
      </c>
      <c r="E44" s="37">
        <f t="shared" si="0"/>
        <v>232</v>
      </c>
      <c r="F44" s="38">
        <v>93</v>
      </c>
      <c r="G44" s="39">
        <v>0.40086206896551724</v>
      </c>
      <c r="H44" s="40">
        <v>138</v>
      </c>
      <c r="I44" s="39">
        <v>0.59482758620689657</v>
      </c>
      <c r="J44" s="37">
        <v>1</v>
      </c>
      <c r="K44" s="41">
        <v>4.3103448275862068E-3</v>
      </c>
      <c r="L44" s="37">
        <f t="shared" si="1"/>
        <v>508</v>
      </c>
      <c r="M44" s="38">
        <v>206</v>
      </c>
      <c r="N44" s="39">
        <v>0.40551181102362205</v>
      </c>
      <c r="O44" s="40">
        <v>281</v>
      </c>
      <c r="P44" s="39">
        <v>0.55314960629921262</v>
      </c>
      <c r="Q44" s="37">
        <f t="shared" si="2"/>
        <v>21</v>
      </c>
      <c r="R44" s="42">
        <f t="shared" si="3"/>
        <v>4.1338582677165357E-2</v>
      </c>
      <c r="S44" s="33">
        <v>20</v>
      </c>
      <c r="T44" s="33">
        <v>1</v>
      </c>
    </row>
    <row r="45" spans="1:20" ht="15" customHeight="1" x14ac:dyDescent="0.25">
      <c r="A45">
        <v>43</v>
      </c>
      <c r="B45" s="43">
        <v>37</v>
      </c>
      <c r="C45" s="44" t="s">
        <v>18</v>
      </c>
      <c r="D45" s="45" t="s">
        <v>61</v>
      </c>
      <c r="E45" s="46">
        <f t="shared" si="0"/>
        <v>118</v>
      </c>
      <c r="F45" s="47">
        <v>42</v>
      </c>
      <c r="G45" s="48">
        <v>0.3559322033898305</v>
      </c>
      <c r="H45" s="49">
        <v>76</v>
      </c>
      <c r="I45" s="48">
        <v>0.64406779661016944</v>
      </c>
      <c r="J45" s="46">
        <v>0</v>
      </c>
      <c r="K45" s="50">
        <v>0</v>
      </c>
      <c r="L45" s="46">
        <f t="shared" si="1"/>
        <v>238</v>
      </c>
      <c r="M45" s="47">
        <v>89</v>
      </c>
      <c r="N45" s="48">
        <v>0.37394957983193278</v>
      </c>
      <c r="O45" s="49">
        <v>148</v>
      </c>
      <c r="P45" s="48">
        <v>0.62184873949579833</v>
      </c>
      <c r="Q45" s="46">
        <f t="shared" si="2"/>
        <v>1</v>
      </c>
      <c r="R45" s="51">
        <f t="shared" si="3"/>
        <v>4.2016806722689074E-3</v>
      </c>
      <c r="S45" s="33">
        <v>1</v>
      </c>
      <c r="T45" s="33">
        <v>0</v>
      </c>
    </row>
    <row r="46" spans="1:20" ht="15" customHeight="1" x14ac:dyDescent="0.25">
      <c r="A46">
        <v>44</v>
      </c>
      <c r="B46" s="24">
        <v>37</v>
      </c>
      <c r="C46" s="25" t="s">
        <v>18</v>
      </c>
      <c r="D46" s="26" t="s">
        <v>62</v>
      </c>
      <c r="E46" s="27">
        <f t="shared" si="0"/>
        <v>678</v>
      </c>
      <c r="F46" s="28">
        <v>443</v>
      </c>
      <c r="G46" s="29">
        <v>0.65339233038348088</v>
      </c>
      <c r="H46" s="30">
        <v>229</v>
      </c>
      <c r="I46" s="29">
        <v>0.33775811209439527</v>
      </c>
      <c r="J46" s="27">
        <v>6</v>
      </c>
      <c r="K46" s="31">
        <v>8.8495575221238937E-3</v>
      </c>
      <c r="L46" s="27">
        <f t="shared" si="1"/>
        <v>1106</v>
      </c>
      <c r="M46" s="28">
        <v>690</v>
      </c>
      <c r="N46" s="29">
        <v>0.6238698010849909</v>
      </c>
      <c r="O46" s="30">
        <v>390</v>
      </c>
      <c r="P46" s="29">
        <v>0.35262206148282099</v>
      </c>
      <c r="Q46" s="27">
        <f t="shared" si="2"/>
        <v>26</v>
      </c>
      <c r="R46" s="32">
        <f t="shared" si="3"/>
        <v>2.3508137432188065E-2</v>
      </c>
      <c r="S46" s="33">
        <v>26</v>
      </c>
      <c r="T46" s="33">
        <v>0</v>
      </c>
    </row>
    <row r="47" spans="1:20" ht="15" customHeight="1" x14ac:dyDescent="0.25">
      <c r="A47">
        <v>45</v>
      </c>
      <c r="B47" s="24">
        <v>37</v>
      </c>
      <c r="C47" s="25" t="s">
        <v>18</v>
      </c>
      <c r="D47" s="26" t="s">
        <v>63</v>
      </c>
      <c r="E47" s="27">
        <f t="shared" si="0"/>
        <v>1145</v>
      </c>
      <c r="F47" s="28">
        <v>548</v>
      </c>
      <c r="G47" s="29">
        <v>0.47860262008733623</v>
      </c>
      <c r="H47" s="30">
        <v>590</v>
      </c>
      <c r="I47" s="29">
        <v>0.51528384279475981</v>
      </c>
      <c r="J47" s="27">
        <v>7</v>
      </c>
      <c r="K47" s="31">
        <v>6.1135371179039302E-3</v>
      </c>
      <c r="L47" s="27">
        <f t="shared" si="1"/>
        <v>2296</v>
      </c>
      <c r="M47" s="28">
        <v>981</v>
      </c>
      <c r="N47" s="29">
        <v>0.42726480836236935</v>
      </c>
      <c r="O47" s="30">
        <v>1267</v>
      </c>
      <c r="P47" s="29">
        <v>0.55182926829268297</v>
      </c>
      <c r="Q47" s="27">
        <f t="shared" si="2"/>
        <v>48</v>
      </c>
      <c r="R47" s="32">
        <f t="shared" si="3"/>
        <v>2.0905923344947737E-2</v>
      </c>
      <c r="S47" s="33">
        <v>48</v>
      </c>
      <c r="T47" s="33">
        <v>0</v>
      </c>
    </row>
    <row r="48" spans="1:20" ht="15" customHeight="1" x14ac:dyDescent="0.25">
      <c r="A48">
        <v>46</v>
      </c>
      <c r="B48" s="24">
        <v>37</v>
      </c>
      <c r="C48" s="25" t="s">
        <v>18</v>
      </c>
      <c r="D48" s="26" t="s">
        <v>64</v>
      </c>
      <c r="E48" s="27">
        <f t="shared" si="0"/>
        <v>1069</v>
      </c>
      <c r="F48" s="28">
        <v>711</v>
      </c>
      <c r="G48" s="29">
        <v>0.66510757717492985</v>
      </c>
      <c r="H48" s="30">
        <v>353</v>
      </c>
      <c r="I48" s="29">
        <v>0.33021515434985971</v>
      </c>
      <c r="J48" s="27">
        <v>5</v>
      </c>
      <c r="K48" s="31">
        <v>4.6772684752104769E-3</v>
      </c>
      <c r="L48" s="27">
        <f t="shared" si="1"/>
        <v>1954</v>
      </c>
      <c r="M48" s="28">
        <v>1192</v>
      </c>
      <c r="N48" s="29">
        <v>0.61003070624360289</v>
      </c>
      <c r="O48" s="30">
        <v>712</v>
      </c>
      <c r="P48" s="29">
        <v>0.36438075742067555</v>
      </c>
      <c r="Q48" s="27">
        <f t="shared" si="2"/>
        <v>50</v>
      </c>
      <c r="R48" s="32">
        <f t="shared" si="3"/>
        <v>2.5588536335721598E-2</v>
      </c>
      <c r="S48" s="33">
        <v>47</v>
      </c>
      <c r="T48" s="33">
        <v>3</v>
      </c>
    </row>
    <row r="49" spans="1:20" ht="15" customHeight="1" x14ac:dyDescent="0.25">
      <c r="A49">
        <v>47</v>
      </c>
      <c r="B49" s="43">
        <v>37</v>
      </c>
      <c r="C49" s="44" t="s">
        <v>18</v>
      </c>
      <c r="D49" s="45" t="s">
        <v>65</v>
      </c>
      <c r="E49" s="46">
        <f t="shared" si="0"/>
        <v>300</v>
      </c>
      <c r="F49" s="47">
        <v>143</v>
      </c>
      <c r="G49" s="48">
        <v>0.47666666666666668</v>
      </c>
      <c r="H49" s="49">
        <v>151</v>
      </c>
      <c r="I49" s="48">
        <v>0.5033333333333333</v>
      </c>
      <c r="J49" s="46">
        <v>6</v>
      </c>
      <c r="K49" s="50">
        <v>0.02</v>
      </c>
      <c r="L49" s="46">
        <f t="shared" si="1"/>
        <v>546</v>
      </c>
      <c r="M49" s="47">
        <v>250</v>
      </c>
      <c r="N49" s="48">
        <v>0.45787545787545786</v>
      </c>
      <c r="O49" s="49">
        <v>278</v>
      </c>
      <c r="P49" s="48">
        <v>0.50915750915750912</v>
      </c>
      <c r="Q49" s="46">
        <f t="shared" si="2"/>
        <v>18</v>
      </c>
      <c r="R49" s="51">
        <f t="shared" si="3"/>
        <v>3.2967032967032968E-2</v>
      </c>
      <c r="S49" s="33">
        <v>17</v>
      </c>
      <c r="T49" s="33">
        <v>1</v>
      </c>
    </row>
    <row r="50" spans="1:20" ht="15" customHeight="1" x14ac:dyDescent="0.25">
      <c r="A50">
        <v>48</v>
      </c>
      <c r="B50" s="24">
        <v>37</v>
      </c>
      <c r="C50" s="25" t="s">
        <v>18</v>
      </c>
      <c r="D50" s="26" t="s">
        <v>66</v>
      </c>
      <c r="E50" s="27">
        <f t="shared" si="0"/>
        <v>1328</v>
      </c>
      <c r="F50" s="28">
        <v>734</v>
      </c>
      <c r="G50" s="29">
        <v>0.55271084337349397</v>
      </c>
      <c r="H50" s="30">
        <v>588</v>
      </c>
      <c r="I50" s="29">
        <v>0.44277108433734941</v>
      </c>
      <c r="J50" s="27">
        <v>6</v>
      </c>
      <c r="K50" s="31">
        <v>4.5180722891566263E-3</v>
      </c>
      <c r="L50" s="27">
        <f t="shared" si="1"/>
        <v>2565</v>
      </c>
      <c r="M50" s="28">
        <v>1321</v>
      </c>
      <c r="N50" s="29">
        <v>0.51500974658869392</v>
      </c>
      <c r="O50" s="30">
        <v>1193</v>
      </c>
      <c r="P50" s="29">
        <v>0.46510721247563352</v>
      </c>
      <c r="Q50" s="27">
        <f t="shared" si="2"/>
        <v>51</v>
      </c>
      <c r="R50" s="32">
        <f t="shared" si="3"/>
        <v>1.9883040935672516E-2</v>
      </c>
      <c r="S50" s="33">
        <v>50</v>
      </c>
      <c r="T50" s="33">
        <v>1</v>
      </c>
    </row>
    <row r="51" spans="1:20" s="52" customFormat="1" ht="15" customHeight="1" x14ac:dyDescent="0.25">
      <c r="A51" s="52">
        <v>49</v>
      </c>
      <c r="B51" s="53"/>
      <c r="C51" s="54" t="s">
        <v>18</v>
      </c>
      <c r="D51" s="55" t="s">
        <v>7</v>
      </c>
      <c r="E51" s="56">
        <v>19092</v>
      </c>
      <c r="F51" s="57">
        <v>11835</v>
      </c>
      <c r="G51" s="58">
        <v>0.61989314896291636</v>
      </c>
      <c r="H51" s="59">
        <v>7155</v>
      </c>
      <c r="I51" s="58">
        <v>0.37476429918290383</v>
      </c>
      <c r="J51" s="56">
        <v>102</v>
      </c>
      <c r="K51" s="60">
        <v>5.3425518541797608E-3</v>
      </c>
      <c r="L51" s="56">
        <v>38260</v>
      </c>
      <c r="M51" s="57">
        <v>22058</v>
      </c>
      <c r="N51" s="58">
        <v>0.57652901202300055</v>
      </c>
      <c r="O51" s="59">
        <v>15318</v>
      </c>
      <c r="P51" s="58">
        <v>0.40036591740721378</v>
      </c>
      <c r="Q51" s="56">
        <v>884</v>
      </c>
      <c r="R51" s="61">
        <v>2.3105070569785675E-2</v>
      </c>
      <c r="S51" s="62">
        <v>861</v>
      </c>
      <c r="T51" s="62">
        <v>23</v>
      </c>
    </row>
    <row r="52" spans="1:20" s="52" customFormat="1" ht="15" customHeight="1" x14ac:dyDescent="0.25">
      <c r="A52" s="52">
        <v>50</v>
      </c>
      <c r="B52" s="53"/>
      <c r="C52" s="54" t="s">
        <v>4</v>
      </c>
      <c r="D52" s="55" t="s">
        <v>7</v>
      </c>
      <c r="E52" s="56">
        <v>19092</v>
      </c>
      <c r="F52" s="57">
        <v>11835</v>
      </c>
      <c r="G52" s="58">
        <v>0.61989314896291636</v>
      </c>
      <c r="H52" s="59">
        <v>7155</v>
      </c>
      <c r="I52" s="58">
        <v>0.37476429918290383</v>
      </c>
      <c r="J52" s="56">
        <v>102</v>
      </c>
      <c r="K52" s="60">
        <v>5.3425518541797608E-3</v>
      </c>
      <c r="L52" s="56">
        <v>38260</v>
      </c>
      <c r="M52" s="57">
        <v>22058</v>
      </c>
      <c r="N52" s="58">
        <v>0.57652901202300055</v>
      </c>
      <c r="O52" s="59">
        <v>15318</v>
      </c>
      <c r="P52" s="58">
        <v>0.40036591740721378</v>
      </c>
      <c r="Q52" s="56">
        <v>884</v>
      </c>
      <c r="R52" s="61">
        <v>2.3105070569785675E-2</v>
      </c>
      <c r="S52" s="62">
        <v>861</v>
      </c>
      <c r="T52" s="62">
        <v>23</v>
      </c>
    </row>
    <row r="53" spans="1:20" ht="15" customHeight="1" x14ac:dyDescent="0.25"/>
    <row r="54" spans="1:20" ht="15" customHeight="1" x14ac:dyDescent="0.25"/>
    <row r="55" spans="1:20" ht="15" customHeight="1" x14ac:dyDescent="0.25"/>
    <row r="56" spans="1:20" ht="15" customHeight="1" x14ac:dyDescent="0.25">
      <c r="B56" s="65" t="s">
        <v>67</v>
      </c>
    </row>
    <row r="57" spans="1:20" x14ac:dyDescent="0.25">
      <c r="B57" s="65" t="s">
        <v>68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37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2011-07-21T16:45:23Z</dcterms:created>
  <dcterms:modified xsi:type="dcterms:W3CDTF">2011-07-21T16:45:24Z</dcterms:modified>
</cp:coreProperties>
</file>