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57" i="1" l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<sst xmlns="http://schemas.openxmlformats.org/spreadsheetml/2006/main" count="139" uniqueCount="76">
  <si>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</si>
  <si>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</si>
  <si>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</si>
  <si>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</si>
  <si>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</si>
  <si>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</si>
  <si>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</si>
  <si>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</si>
  <si>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</si>
  <si>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</si>
  <si>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</si>
  <si>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</si>
  <si>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</si>
  <si>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</si>
  <si>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</si>
  <si>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</si>
  <si>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</si>
  <si>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</si>
  <si>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Mecklenburg</t>
  </si>
  <si>
    <t>001</t>
  </si>
  <si>
    <t>007</t>
  </si>
  <si>
    <t>008</t>
  </si>
  <si>
    <t>018</t>
  </si>
  <si>
    <t>019</t>
  </si>
  <si>
    <t>032</t>
  </si>
  <si>
    <t>035</t>
  </si>
  <si>
    <t>036</t>
  </si>
  <si>
    <t>047</t>
  </si>
  <si>
    <t>048</t>
  </si>
  <si>
    <t>057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</si>
  <si>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</si>
  <si>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</si>
  <si>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</si>
  <si>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</si>
  <si>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</si>
  <si>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</si>
  <si>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</si>
  <si>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</si>
  <si>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</si>
  <si>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</si>
  <si>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</si>
  <si>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</si>
  <si>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</si>
  <si>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085</t>
  </si>
  <si>
    <t>086</t>
  </si>
  <si>
    <t>090</t>
  </si>
  <si>
    <t>091</t>
  </si>
  <si>
    <t>092</t>
  </si>
  <si>
    <t>093</t>
  </si>
  <si>
    <t>096</t>
  </si>
  <si>
    <t>100</t>
  </si>
  <si>
    <t>101</t>
  </si>
  <si>
    <t>103</t>
  </si>
  <si>
    <t>106</t>
  </si>
  <si>
    <t>110</t>
  </si>
  <si>
    <t>111</t>
  </si>
  <si>
    <t>112</t>
  </si>
  <si>
    <t>113</t>
  </si>
  <si>
    <t>114</t>
  </si>
  <si>
    <t>117</t>
  </si>
  <si>
    <t>118</t>
  </si>
  <si>
    <t>119</t>
  </si>
  <si>
    <t>121</t>
  </si>
  <si>
    <t>131</t>
  </si>
  <si>
    <t>137</t>
  </si>
  <si>
    <t>139.1</t>
  </si>
  <si>
    <t>140</t>
  </si>
  <si>
    <t>144</t>
  </si>
  <si>
    <t>148</t>
  </si>
  <si>
    <t>217</t>
  </si>
  <si>
    <t>226</t>
  </si>
  <si>
    <t>231</t>
  </si>
  <si>
    <t>232</t>
  </si>
  <si>
    <t>233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</si>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</sst>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8C8C8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64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85546875" style="63" customWidth="1"/>
    <col min="4" max="4" width="11.7109375" style="63" customWidth="1"/>
    <col min="5" max="5" width="0" style="33" hidden="1" customWidth="1"/>
    <col min="6" max="6" width="5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39</v>
      </c>
      <c r="C3" s="25" t="s">
        <v>18</v>
      </c>
      <c r="D3" s="26" t="s">
        <v>19</v>
      </c>
      <c r="E3" s="27">
        <f t="shared" ref="E3:E57" si="0">F3+H3+J3</f>
        <v>288</v>
      </c>
      <c r="F3" s="28">
        <v>89</v>
      </c>
      <c r="G3" s="29">
        <v>0.30902777777777779</v>
      </c>
      <c r="H3" s="30">
        <v>196</v>
      </c>
      <c r="I3" s="29">
        <v>0.68055555555555558</v>
      </c>
      <c r="J3" s="27">
        <v>3</v>
      </c>
      <c r="K3" s="31">
        <v>1.0416666666666666E-2</v>
      </c>
      <c r="L3" s="27">
        <f t="shared" ref="L3:L57" si="1">M3+O3+Q3</f>
        <v>756</v>
      </c>
      <c r="M3" s="28">
        <v>287</v>
      </c>
      <c r="N3" s="29">
        <v>0.37962962962962965</v>
      </c>
      <c r="O3" s="30">
        <v>458</v>
      </c>
      <c r="P3" s="29">
        <v>0.60582010582010581</v>
      </c>
      <c r="Q3" s="27">
        <f t="shared" ref="Q3:Q57" si="2">S3+T3</f>
        <v>11</v>
      </c>
      <c r="R3" s="32">
        <f t="shared" ref="R3:R57" si="3">IF(L3=0,0,Q3/L3)</f>
        <v>1.4550264550264549E-2</v>
      </c>
      <c r="S3" s="33">
        <v>11</v>
      </c>
      <c r="T3" s="33">
        <v>0</v>
      </c>
    </row>
    <row r="4" spans="1:20" ht="15" customHeight="1" x14ac:dyDescent="0.25">
      <c r="A4">
        <v>2</v>
      </c>
      <c r="B4" s="34">
        <v>39</v>
      </c>
      <c r="C4" s="35" t="s">
        <v>18</v>
      </c>
      <c r="D4" s="36" t="s">
        <v>20</v>
      </c>
      <c r="E4" s="37">
        <f t="shared" si="0"/>
        <v>28</v>
      </c>
      <c r="F4" s="38">
        <v>19</v>
      </c>
      <c r="G4" s="39">
        <v>0.6785714285714286</v>
      </c>
      <c r="H4" s="40">
        <v>9</v>
      </c>
      <c r="I4" s="39">
        <v>0.32142857142857145</v>
      </c>
      <c r="J4" s="37">
        <v>0</v>
      </c>
      <c r="K4" s="41">
        <v>0</v>
      </c>
      <c r="L4" s="37">
        <f t="shared" si="1"/>
        <v>62</v>
      </c>
      <c r="M4" s="38">
        <v>38</v>
      </c>
      <c r="N4" s="39">
        <v>0.61290322580645162</v>
      </c>
      <c r="O4" s="40">
        <v>24</v>
      </c>
      <c r="P4" s="39">
        <v>0.38709677419354838</v>
      </c>
      <c r="Q4" s="37">
        <f t="shared" si="2"/>
        <v>0</v>
      </c>
      <c r="R4" s="42">
        <f t="shared" si="3"/>
        <v>0</v>
      </c>
      <c r="S4" s="33">
        <v>0</v>
      </c>
      <c r="T4" s="33">
        <v>0</v>
      </c>
    </row>
    <row r="5" spans="1:20" ht="15" customHeight="1" x14ac:dyDescent="0.25">
      <c r="A5">
        <v>3</v>
      </c>
      <c r="B5" s="24">
        <v>39</v>
      </c>
      <c r="C5" s="25" t="s">
        <v>18</v>
      </c>
      <c r="D5" s="26" t="s">
        <v>21</v>
      </c>
      <c r="E5" s="27">
        <f t="shared" si="0"/>
        <v>450</v>
      </c>
      <c r="F5" s="28">
        <v>112</v>
      </c>
      <c r="G5" s="29">
        <v>0.24888888888888888</v>
      </c>
      <c r="H5" s="30">
        <v>337</v>
      </c>
      <c r="I5" s="29">
        <v>0.74888888888888894</v>
      </c>
      <c r="J5" s="27">
        <v>1</v>
      </c>
      <c r="K5" s="31">
        <v>2.2222222222222222E-3</v>
      </c>
      <c r="L5" s="27">
        <f t="shared" si="1"/>
        <v>1134</v>
      </c>
      <c r="M5" s="28">
        <v>357</v>
      </c>
      <c r="N5" s="29">
        <v>0.31481481481481483</v>
      </c>
      <c r="O5" s="30">
        <v>761</v>
      </c>
      <c r="P5" s="29">
        <v>0.67107583774250446</v>
      </c>
      <c r="Q5" s="27">
        <f t="shared" si="2"/>
        <v>16</v>
      </c>
      <c r="R5" s="32">
        <f t="shared" si="3"/>
        <v>1.4109347442680775E-2</v>
      </c>
      <c r="S5" s="33">
        <v>15</v>
      </c>
      <c r="T5" s="33">
        <v>1</v>
      </c>
    </row>
    <row r="6" spans="1:20" ht="15" customHeight="1" x14ac:dyDescent="0.25">
      <c r="A6">
        <v>4</v>
      </c>
      <c r="B6" s="24">
        <v>39</v>
      </c>
      <c r="C6" s="25" t="s">
        <v>18</v>
      </c>
      <c r="D6" s="26" t="s">
        <v>22</v>
      </c>
      <c r="E6" s="27">
        <f t="shared" si="0"/>
        <v>336</v>
      </c>
      <c r="F6" s="28">
        <v>52</v>
      </c>
      <c r="G6" s="29">
        <v>0.15476190476190477</v>
      </c>
      <c r="H6" s="30">
        <v>284</v>
      </c>
      <c r="I6" s="29">
        <v>0.84523809523809523</v>
      </c>
      <c r="J6" s="27">
        <v>0</v>
      </c>
      <c r="K6" s="31">
        <v>0</v>
      </c>
      <c r="L6" s="27">
        <f t="shared" si="1"/>
        <v>956</v>
      </c>
      <c r="M6" s="28">
        <v>253</v>
      </c>
      <c r="N6" s="29">
        <v>0.26464435146443516</v>
      </c>
      <c r="O6" s="30">
        <v>694</v>
      </c>
      <c r="P6" s="29">
        <v>0.72594142259414229</v>
      </c>
      <c r="Q6" s="27">
        <f t="shared" si="2"/>
        <v>9</v>
      </c>
      <c r="R6" s="32">
        <f t="shared" si="3"/>
        <v>9.4142259414225944E-3</v>
      </c>
      <c r="S6" s="33">
        <v>9</v>
      </c>
      <c r="T6" s="33">
        <v>0</v>
      </c>
    </row>
    <row r="7" spans="1:20" ht="15" customHeight="1" x14ac:dyDescent="0.25">
      <c r="A7">
        <v>5</v>
      </c>
      <c r="B7" s="43">
        <v>39</v>
      </c>
      <c r="C7" s="44" t="s">
        <v>18</v>
      </c>
      <c r="D7" s="45" t="s">
        <v>23</v>
      </c>
      <c r="E7" s="46">
        <f t="shared" si="0"/>
        <v>358</v>
      </c>
      <c r="F7" s="47">
        <v>106</v>
      </c>
      <c r="G7" s="48">
        <v>0.29608938547486036</v>
      </c>
      <c r="H7" s="49">
        <v>251</v>
      </c>
      <c r="I7" s="48">
        <v>0.7011173184357542</v>
      </c>
      <c r="J7" s="46">
        <v>1</v>
      </c>
      <c r="K7" s="50">
        <v>2.7932960893854749E-3</v>
      </c>
      <c r="L7" s="46">
        <f t="shared" si="1"/>
        <v>884</v>
      </c>
      <c r="M7" s="47">
        <v>335</v>
      </c>
      <c r="N7" s="48">
        <v>0.37895927601809953</v>
      </c>
      <c r="O7" s="49">
        <v>535</v>
      </c>
      <c r="P7" s="48">
        <v>0.60520361990950222</v>
      </c>
      <c r="Q7" s="46">
        <f t="shared" si="2"/>
        <v>14</v>
      </c>
      <c r="R7" s="51">
        <f t="shared" si="3"/>
        <v>1.5837104072398189E-2</v>
      </c>
      <c r="S7" s="33">
        <v>14</v>
      </c>
      <c r="T7" s="33">
        <v>0</v>
      </c>
    </row>
    <row r="8" spans="1:20" ht="15" customHeight="1" x14ac:dyDescent="0.25">
      <c r="A8">
        <v>6</v>
      </c>
      <c r="B8" s="24">
        <v>39</v>
      </c>
      <c r="C8" s="25" t="s">
        <v>18</v>
      </c>
      <c r="D8" s="26" t="s">
        <v>24</v>
      </c>
      <c r="E8" s="27">
        <f t="shared" si="0"/>
        <v>428</v>
      </c>
      <c r="F8" s="28">
        <v>60</v>
      </c>
      <c r="G8" s="29">
        <v>0.14018691588785046</v>
      </c>
      <c r="H8" s="30">
        <v>368</v>
      </c>
      <c r="I8" s="29">
        <v>0.85981308411214952</v>
      </c>
      <c r="J8" s="27">
        <v>0</v>
      </c>
      <c r="K8" s="31">
        <v>0</v>
      </c>
      <c r="L8" s="27">
        <f t="shared" si="1"/>
        <v>1119</v>
      </c>
      <c r="M8" s="28">
        <v>286</v>
      </c>
      <c r="N8" s="29">
        <v>0.25558534405719391</v>
      </c>
      <c r="O8" s="30">
        <v>820</v>
      </c>
      <c r="P8" s="29">
        <v>0.73279714030384269</v>
      </c>
      <c r="Q8" s="27">
        <f t="shared" si="2"/>
        <v>13</v>
      </c>
      <c r="R8" s="32">
        <f t="shared" si="3"/>
        <v>1.161751563896336E-2</v>
      </c>
      <c r="S8" s="33">
        <v>13</v>
      </c>
      <c r="T8" s="33">
        <v>0</v>
      </c>
    </row>
    <row r="9" spans="1:20" ht="15" customHeight="1" x14ac:dyDescent="0.25">
      <c r="A9">
        <v>7</v>
      </c>
      <c r="B9" s="34">
        <v>39</v>
      </c>
      <c r="C9" s="35" t="s">
        <v>18</v>
      </c>
      <c r="D9" s="36" t="s">
        <v>25</v>
      </c>
      <c r="E9" s="37">
        <f t="shared" si="0"/>
        <v>179</v>
      </c>
      <c r="F9" s="38">
        <v>74</v>
      </c>
      <c r="G9" s="39">
        <v>0.41340782122905029</v>
      </c>
      <c r="H9" s="40">
        <v>105</v>
      </c>
      <c r="I9" s="39">
        <v>0.58659217877094971</v>
      </c>
      <c r="J9" s="37">
        <v>0</v>
      </c>
      <c r="K9" s="41">
        <v>0</v>
      </c>
      <c r="L9" s="37">
        <f t="shared" si="1"/>
        <v>452</v>
      </c>
      <c r="M9" s="38">
        <v>208</v>
      </c>
      <c r="N9" s="39">
        <v>0.46017699115044247</v>
      </c>
      <c r="O9" s="40">
        <v>234</v>
      </c>
      <c r="P9" s="39">
        <v>0.51769911504424782</v>
      </c>
      <c r="Q9" s="37">
        <f t="shared" si="2"/>
        <v>10</v>
      </c>
      <c r="R9" s="42">
        <f t="shared" si="3"/>
        <v>2.2123893805309734E-2</v>
      </c>
      <c r="S9" s="33">
        <v>10</v>
      </c>
      <c r="T9" s="33">
        <v>0</v>
      </c>
    </row>
    <row r="10" spans="1:20" ht="15" customHeight="1" x14ac:dyDescent="0.25">
      <c r="A10">
        <v>8</v>
      </c>
      <c r="B10" s="24">
        <v>39</v>
      </c>
      <c r="C10" s="25" t="s">
        <v>18</v>
      </c>
      <c r="D10" s="26" t="s">
        <v>26</v>
      </c>
      <c r="E10" s="27">
        <f t="shared" si="0"/>
        <v>492</v>
      </c>
      <c r="F10" s="28">
        <v>174</v>
      </c>
      <c r="G10" s="29">
        <v>0.35365853658536583</v>
      </c>
      <c r="H10" s="30">
        <v>316</v>
      </c>
      <c r="I10" s="29">
        <v>0.64227642276422769</v>
      </c>
      <c r="J10" s="27">
        <v>2</v>
      </c>
      <c r="K10" s="31">
        <v>4.0650406504065045E-3</v>
      </c>
      <c r="L10" s="27">
        <f t="shared" si="1"/>
        <v>1263</v>
      </c>
      <c r="M10" s="28">
        <v>507</v>
      </c>
      <c r="N10" s="29">
        <v>0.40142517814726841</v>
      </c>
      <c r="O10" s="30">
        <v>739</v>
      </c>
      <c r="P10" s="29">
        <v>0.58511480601741883</v>
      </c>
      <c r="Q10" s="27">
        <f t="shared" si="2"/>
        <v>17</v>
      </c>
      <c r="R10" s="32">
        <f t="shared" si="3"/>
        <v>1.3460015835312747E-2</v>
      </c>
      <c r="S10" s="33">
        <v>17</v>
      </c>
      <c r="T10" s="33">
        <v>0</v>
      </c>
    </row>
    <row r="11" spans="1:20" ht="15" customHeight="1" x14ac:dyDescent="0.25">
      <c r="A11">
        <v>9</v>
      </c>
      <c r="B11" s="24">
        <v>39</v>
      </c>
      <c r="C11" s="25" t="s">
        <v>18</v>
      </c>
      <c r="D11" s="26" t="s">
        <v>27</v>
      </c>
      <c r="E11" s="27">
        <f t="shared" si="0"/>
        <v>432</v>
      </c>
      <c r="F11" s="28">
        <v>108</v>
      </c>
      <c r="G11" s="29">
        <v>0.25</v>
      </c>
      <c r="H11" s="30">
        <v>324</v>
      </c>
      <c r="I11" s="29">
        <v>0.75</v>
      </c>
      <c r="J11" s="27">
        <v>0</v>
      </c>
      <c r="K11" s="31">
        <v>0</v>
      </c>
      <c r="L11" s="27">
        <f t="shared" si="1"/>
        <v>1089</v>
      </c>
      <c r="M11" s="28">
        <v>380</v>
      </c>
      <c r="N11" s="29">
        <v>0.34894398530762166</v>
      </c>
      <c r="O11" s="30">
        <v>686</v>
      </c>
      <c r="P11" s="29">
        <v>0.62993572084481175</v>
      </c>
      <c r="Q11" s="27">
        <f t="shared" si="2"/>
        <v>23</v>
      </c>
      <c r="R11" s="32">
        <f t="shared" si="3"/>
        <v>2.1120293847566574E-2</v>
      </c>
      <c r="S11" s="33">
        <v>22</v>
      </c>
      <c r="T11" s="33">
        <v>1</v>
      </c>
    </row>
    <row r="12" spans="1:20" ht="15" customHeight="1" x14ac:dyDescent="0.25">
      <c r="A12">
        <v>10</v>
      </c>
      <c r="B12" s="43">
        <v>39</v>
      </c>
      <c r="C12" s="44" t="s">
        <v>18</v>
      </c>
      <c r="D12" s="45" t="s">
        <v>28</v>
      </c>
      <c r="E12" s="46">
        <f t="shared" si="0"/>
        <v>445</v>
      </c>
      <c r="F12" s="47">
        <v>72</v>
      </c>
      <c r="G12" s="48">
        <v>0.16179775280898875</v>
      </c>
      <c r="H12" s="49">
        <v>372</v>
      </c>
      <c r="I12" s="48">
        <v>0.83595505617977528</v>
      </c>
      <c r="J12" s="46">
        <v>1</v>
      </c>
      <c r="K12" s="50">
        <v>2.2471910112359553E-3</v>
      </c>
      <c r="L12" s="46">
        <f t="shared" si="1"/>
        <v>1075</v>
      </c>
      <c r="M12" s="47">
        <v>271</v>
      </c>
      <c r="N12" s="48">
        <v>0.25209302325581395</v>
      </c>
      <c r="O12" s="49">
        <v>792</v>
      </c>
      <c r="P12" s="48">
        <v>0.7367441860465116</v>
      </c>
      <c r="Q12" s="46">
        <f t="shared" si="2"/>
        <v>12</v>
      </c>
      <c r="R12" s="51">
        <f t="shared" si="3"/>
        <v>1.1162790697674419E-2</v>
      </c>
      <c r="S12" s="33">
        <v>12</v>
      </c>
      <c r="T12" s="33">
        <v>0</v>
      </c>
    </row>
    <row r="13" spans="1:20" ht="15" customHeight="1" x14ac:dyDescent="0.25">
      <c r="A13">
        <v>11</v>
      </c>
      <c r="B13" s="24">
        <v>39</v>
      </c>
      <c r="C13" s="25" t="s">
        <v>18</v>
      </c>
      <c r="D13" s="26" t="s">
        <v>29</v>
      </c>
      <c r="E13" s="27">
        <f t="shared" si="0"/>
        <v>436</v>
      </c>
      <c r="F13" s="28">
        <v>147</v>
      </c>
      <c r="G13" s="29">
        <v>0.33715596330275227</v>
      </c>
      <c r="H13" s="30">
        <v>287</v>
      </c>
      <c r="I13" s="29">
        <v>0.65825688073394495</v>
      </c>
      <c r="J13" s="27">
        <v>2</v>
      </c>
      <c r="K13" s="31">
        <v>4.5871559633027525E-3</v>
      </c>
      <c r="L13" s="27">
        <f t="shared" si="1"/>
        <v>1012</v>
      </c>
      <c r="M13" s="28">
        <v>383</v>
      </c>
      <c r="N13" s="29">
        <v>0.3784584980237154</v>
      </c>
      <c r="O13" s="30">
        <v>603</v>
      </c>
      <c r="P13" s="29">
        <v>0.5958498023715415</v>
      </c>
      <c r="Q13" s="27">
        <f t="shared" si="2"/>
        <v>26</v>
      </c>
      <c r="R13" s="32">
        <f t="shared" si="3"/>
        <v>2.5691699604743084E-2</v>
      </c>
      <c r="S13" s="33">
        <v>26</v>
      </c>
      <c r="T13" s="33">
        <v>0</v>
      </c>
    </row>
    <row r="14" spans="1:20" ht="15" customHeight="1" x14ac:dyDescent="0.25">
      <c r="A14">
        <v>12</v>
      </c>
      <c r="B14" s="34">
        <v>39</v>
      </c>
      <c r="C14" s="35" t="s">
        <v>18</v>
      </c>
      <c r="D14" s="36" t="s">
        <v>30</v>
      </c>
      <c r="E14" s="37">
        <f t="shared" si="0"/>
        <v>127</v>
      </c>
      <c r="F14" s="38">
        <v>78</v>
      </c>
      <c r="G14" s="39">
        <v>0.61417322834645671</v>
      </c>
      <c r="H14" s="40">
        <v>49</v>
      </c>
      <c r="I14" s="39">
        <v>0.38582677165354329</v>
      </c>
      <c r="J14" s="37">
        <v>0</v>
      </c>
      <c r="K14" s="41">
        <v>0</v>
      </c>
      <c r="L14" s="37">
        <f t="shared" si="1"/>
        <v>277</v>
      </c>
      <c r="M14" s="38">
        <v>171</v>
      </c>
      <c r="N14" s="39">
        <v>0.61732851985559567</v>
      </c>
      <c r="O14" s="40">
        <v>105</v>
      </c>
      <c r="P14" s="39">
        <v>0.37906137184115524</v>
      </c>
      <c r="Q14" s="37">
        <f t="shared" si="2"/>
        <v>1</v>
      </c>
      <c r="R14" s="42">
        <f t="shared" si="3"/>
        <v>3.6101083032490976E-3</v>
      </c>
      <c r="S14" s="33">
        <v>1</v>
      </c>
      <c r="T14" s="33">
        <v>0</v>
      </c>
    </row>
    <row r="15" spans="1:20" ht="15" customHeight="1" x14ac:dyDescent="0.25">
      <c r="A15">
        <v>13</v>
      </c>
      <c r="B15" s="24">
        <v>39</v>
      </c>
      <c r="C15" s="25" t="s">
        <v>18</v>
      </c>
      <c r="D15" s="26" t="s">
        <v>31</v>
      </c>
      <c r="E15" s="27">
        <f t="shared" si="0"/>
        <v>319</v>
      </c>
      <c r="F15" s="28">
        <v>114</v>
      </c>
      <c r="G15" s="29">
        <v>0.35736677115987459</v>
      </c>
      <c r="H15" s="30">
        <v>205</v>
      </c>
      <c r="I15" s="29">
        <v>0.64263322884012541</v>
      </c>
      <c r="J15" s="27">
        <v>0</v>
      </c>
      <c r="K15" s="31">
        <v>0</v>
      </c>
      <c r="L15" s="27">
        <f t="shared" si="1"/>
        <v>752</v>
      </c>
      <c r="M15" s="28">
        <v>307</v>
      </c>
      <c r="N15" s="29">
        <v>0.40824468085106386</v>
      </c>
      <c r="O15" s="30">
        <v>423</v>
      </c>
      <c r="P15" s="29">
        <v>0.5625</v>
      </c>
      <c r="Q15" s="27">
        <f t="shared" si="2"/>
        <v>22</v>
      </c>
      <c r="R15" s="32">
        <f t="shared" si="3"/>
        <v>2.9255319148936171E-2</v>
      </c>
      <c r="S15" s="33">
        <v>22</v>
      </c>
      <c r="T15" s="33">
        <v>0</v>
      </c>
    </row>
    <row r="16" spans="1:20" ht="15" customHeight="1" x14ac:dyDescent="0.25">
      <c r="A16">
        <v>14</v>
      </c>
      <c r="B16" s="24">
        <v>39</v>
      </c>
      <c r="C16" s="25" t="s">
        <v>18</v>
      </c>
      <c r="D16" s="26" t="s">
        <v>32</v>
      </c>
      <c r="E16" s="27">
        <f t="shared" si="0"/>
        <v>294</v>
      </c>
      <c r="F16" s="28">
        <v>114</v>
      </c>
      <c r="G16" s="29">
        <v>0.38775510204081631</v>
      </c>
      <c r="H16" s="30">
        <v>179</v>
      </c>
      <c r="I16" s="29">
        <v>0.608843537414966</v>
      </c>
      <c r="J16" s="27">
        <v>1</v>
      </c>
      <c r="K16" s="31">
        <v>3.4013605442176869E-3</v>
      </c>
      <c r="L16" s="27">
        <f t="shared" si="1"/>
        <v>739</v>
      </c>
      <c r="M16" s="28">
        <v>330</v>
      </c>
      <c r="N16" s="29">
        <v>0.4465493910690122</v>
      </c>
      <c r="O16" s="30">
        <v>388</v>
      </c>
      <c r="P16" s="29">
        <v>0.52503382949932342</v>
      </c>
      <c r="Q16" s="27">
        <f t="shared" si="2"/>
        <v>21</v>
      </c>
      <c r="R16" s="32">
        <f t="shared" si="3"/>
        <v>2.8416779431664412E-2</v>
      </c>
      <c r="S16" s="33">
        <v>21</v>
      </c>
      <c r="T16" s="33">
        <v>0</v>
      </c>
    </row>
    <row r="17" spans="1:20" ht="15" customHeight="1" x14ac:dyDescent="0.25">
      <c r="A17">
        <v>15</v>
      </c>
      <c r="B17" s="43">
        <v>39</v>
      </c>
      <c r="C17" s="44" t="s">
        <v>18</v>
      </c>
      <c r="D17" s="45" t="s">
        <v>33</v>
      </c>
      <c r="E17" s="46">
        <f t="shared" si="0"/>
        <v>359</v>
      </c>
      <c r="F17" s="47">
        <v>119</v>
      </c>
      <c r="G17" s="48">
        <v>0.33147632311977715</v>
      </c>
      <c r="H17" s="49">
        <v>237</v>
      </c>
      <c r="I17" s="48">
        <v>0.66016713091922008</v>
      </c>
      <c r="J17" s="46">
        <v>3</v>
      </c>
      <c r="K17" s="50">
        <v>8.356545961002786E-3</v>
      </c>
      <c r="L17" s="46">
        <f t="shared" si="1"/>
        <v>850</v>
      </c>
      <c r="M17" s="47">
        <v>327</v>
      </c>
      <c r="N17" s="48">
        <v>0.38470588235294118</v>
      </c>
      <c r="O17" s="49">
        <v>514</v>
      </c>
      <c r="P17" s="48">
        <v>0.6047058823529412</v>
      </c>
      <c r="Q17" s="46">
        <f t="shared" si="2"/>
        <v>9</v>
      </c>
      <c r="R17" s="51">
        <f t="shared" si="3"/>
        <v>1.0588235294117647E-2</v>
      </c>
      <c r="S17" s="33">
        <v>9</v>
      </c>
      <c r="T17" s="33">
        <v>0</v>
      </c>
    </row>
    <row r="18" spans="1:20" ht="15" customHeight="1" x14ac:dyDescent="0.25">
      <c r="A18">
        <v>16</v>
      </c>
      <c r="B18" s="24">
        <v>39</v>
      </c>
      <c r="C18" s="25" t="s">
        <v>18</v>
      </c>
      <c r="D18" s="26" t="s">
        <v>34</v>
      </c>
      <c r="E18" s="27">
        <f t="shared" si="0"/>
        <v>303</v>
      </c>
      <c r="F18" s="28">
        <v>167</v>
      </c>
      <c r="G18" s="29">
        <v>0.55115511551155116</v>
      </c>
      <c r="H18" s="30">
        <v>133</v>
      </c>
      <c r="I18" s="29">
        <v>0.43894389438943893</v>
      </c>
      <c r="J18" s="27">
        <v>3</v>
      </c>
      <c r="K18" s="31">
        <v>9.9009900990099011E-3</v>
      </c>
      <c r="L18" s="27">
        <f t="shared" si="1"/>
        <v>602</v>
      </c>
      <c r="M18" s="28">
        <v>300</v>
      </c>
      <c r="N18" s="29">
        <v>0.49833887043189368</v>
      </c>
      <c r="O18" s="30">
        <v>286</v>
      </c>
      <c r="P18" s="29">
        <v>0.47508305647840532</v>
      </c>
      <c r="Q18" s="27">
        <f t="shared" si="2"/>
        <v>16</v>
      </c>
      <c r="R18" s="32">
        <f t="shared" si="3"/>
        <v>2.6578073089700997E-2</v>
      </c>
      <c r="S18" s="33">
        <v>16</v>
      </c>
      <c r="T18" s="33">
        <v>0</v>
      </c>
    </row>
    <row r="19" spans="1:20" ht="15" customHeight="1" x14ac:dyDescent="0.25">
      <c r="A19">
        <v>17</v>
      </c>
      <c r="B19" s="24">
        <v>39</v>
      </c>
      <c r="C19" s="25" t="s">
        <v>18</v>
      </c>
      <c r="D19" s="26" t="s">
        <v>35</v>
      </c>
      <c r="E19" s="27">
        <f t="shared" si="0"/>
        <v>901</v>
      </c>
      <c r="F19" s="28">
        <v>239</v>
      </c>
      <c r="G19" s="29">
        <v>0.26526082130965595</v>
      </c>
      <c r="H19" s="30">
        <v>657</v>
      </c>
      <c r="I19" s="29">
        <v>0.72918978912319643</v>
      </c>
      <c r="J19" s="27">
        <v>5</v>
      </c>
      <c r="K19" s="31">
        <v>5.5493895671476137E-3</v>
      </c>
      <c r="L19" s="27">
        <f t="shared" si="1"/>
        <v>1865</v>
      </c>
      <c r="M19" s="28">
        <v>576</v>
      </c>
      <c r="N19" s="29">
        <v>0.30884718498659519</v>
      </c>
      <c r="O19" s="30">
        <v>1256</v>
      </c>
      <c r="P19" s="29">
        <v>0.67345844504021446</v>
      </c>
      <c r="Q19" s="27">
        <f t="shared" si="2"/>
        <v>33</v>
      </c>
      <c r="R19" s="32">
        <f t="shared" si="3"/>
        <v>1.7694369973190349E-2</v>
      </c>
      <c r="S19" s="33">
        <v>31</v>
      </c>
      <c r="T19" s="33">
        <v>2</v>
      </c>
    </row>
    <row r="20" spans="1:20" ht="15" customHeight="1" x14ac:dyDescent="0.25">
      <c r="A20">
        <v>18</v>
      </c>
      <c r="B20" s="24">
        <v>39</v>
      </c>
      <c r="C20" s="25" t="s">
        <v>18</v>
      </c>
      <c r="D20" s="26" t="s">
        <v>36</v>
      </c>
      <c r="E20" s="27">
        <f t="shared" si="0"/>
        <v>477</v>
      </c>
      <c r="F20" s="28">
        <v>111</v>
      </c>
      <c r="G20" s="29">
        <v>0.23270440251572327</v>
      </c>
      <c r="H20" s="30">
        <v>363</v>
      </c>
      <c r="I20" s="29">
        <v>0.76100628930817615</v>
      </c>
      <c r="J20" s="27">
        <v>3</v>
      </c>
      <c r="K20" s="31">
        <v>6.2893081761006293E-3</v>
      </c>
      <c r="L20" s="27">
        <f t="shared" si="1"/>
        <v>1186</v>
      </c>
      <c r="M20" s="28">
        <v>404</v>
      </c>
      <c r="N20" s="29">
        <v>0.34064080944350761</v>
      </c>
      <c r="O20" s="30">
        <v>764</v>
      </c>
      <c r="P20" s="29">
        <v>0.64418212478920744</v>
      </c>
      <c r="Q20" s="27">
        <f t="shared" si="2"/>
        <v>18</v>
      </c>
      <c r="R20" s="32">
        <f t="shared" si="3"/>
        <v>1.5177065767284991E-2</v>
      </c>
      <c r="S20" s="33">
        <v>18</v>
      </c>
      <c r="T20" s="33">
        <v>0</v>
      </c>
    </row>
    <row r="21" spans="1:20" ht="15" customHeight="1" x14ac:dyDescent="0.25">
      <c r="A21">
        <v>19</v>
      </c>
      <c r="B21" s="24">
        <v>39</v>
      </c>
      <c r="C21" s="25" t="s">
        <v>18</v>
      </c>
      <c r="D21" s="26" t="s">
        <v>37</v>
      </c>
      <c r="E21" s="27">
        <f t="shared" si="0"/>
        <v>384</v>
      </c>
      <c r="F21" s="28">
        <v>75</v>
      </c>
      <c r="G21" s="29">
        <v>0.1953125</v>
      </c>
      <c r="H21" s="30">
        <v>309</v>
      </c>
      <c r="I21" s="29">
        <v>0.8046875</v>
      </c>
      <c r="J21" s="27">
        <v>0</v>
      </c>
      <c r="K21" s="31">
        <v>0</v>
      </c>
      <c r="L21" s="27">
        <f t="shared" si="1"/>
        <v>1015</v>
      </c>
      <c r="M21" s="28">
        <v>247</v>
      </c>
      <c r="N21" s="29">
        <v>0.24334975369458128</v>
      </c>
      <c r="O21" s="30">
        <v>754</v>
      </c>
      <c r="P21" s="29">
        <v>0.74285714285714288</v>
      </c>
      <c r="Q21" s="27">
        <f t="shared" si="2"/>
        <v>14</v>
      </c>
      <c r="R21" s="32">
        <f t="shared" si="3"/>
        <v>1.3793103448275862E-2</v>
      </c>
      <c r="S21" s="33">
        <v>14</v>
      </c>
      <c r="T21" s="33">
        <v>0</v>
      </c>
    </row>
    <row r="22" spans="1:20" ht="15" customHeight="1" x14ac:dyDescent="0.25">
      <c r="A22">
        <v>20</v>
      </c>
      <c r="B22" s="43">
        <v>39</v>
      </c>
      <c r="C22" s="44" t="s">
        <v>18</v>
      </c>
      <c r="D22" s="45" t="s">
        <v>38</v>
      </c>
      <c r="E22" s="46">
        <f t="shared" si="0"/>
        <v>280</v>
      </c>
      <c r="F22" s="47">
        <v>71</v>
      </c>
      <c r="G22" s="48">
        <v>0.25357142857142856</v>
      </c>
      <c r="H22" s="49">
        <v>206</v>
      </c>
      <c r="I22" s="48">
        <v>0.73571428571428577</v>
      </c>
      <c r="J22" s="46">
        <v>3</v>
      </c>
      <c r="K22" s="50">
        <v>1.0714285714285714E-2</v>
      </c>
      <c r="L22" s="46">
        <f t="shared" si="1"/>
        <v>810</v>
      </c>
      <c r="M22" s="47">
        <v>269</v>
      </c>
      <c r="N22" s="48">
        <v>0.33209876543209876</v>
      </c>
      <c r="O22" s="49">
        <v>515</v>
      </c>
      <c r="P22" s="48">
        <v>0.63580246913580252</v>
      </c>
      <c r="Q22" s="46">
        <f t="shared" si="2"/>
        <v>26</v>
      </c>
      <c r="R22" s="51">
        <f t="shared" si="3"/>
        <v>3.2098765432098768E-2</v>
      </c>
      <c r="S22" s="33">
        <v>26</v>
      </c>
      <c r="T22" s="33">
        <v>0</v>
      </c>
    </row>
    <row r="23" spans="1:20" ht="15" customHeight="1" x14ac:dyDescent="0.25">
      <c r="A23">
        <v>21</v>
      </c>
      <c r="B23" s="24">
        <v>39</v>
      </c>
      <c r="C23" s="25" t="s">
        <v>18</v>
      </c>
      <c r="D23" s="26" t="s">
        <v>39</v>
      </c>
      <c r="E23" s="27">
        <f t="shared" si="0"/>
        <v>363</v>
      </c>
      <c r="F23" s="28">
        <v>136</v>
      </c>
      <c r="G23" s="29">
        <v>0.37465564738292012</v>
      </c>
      <c r="H23" s="30">
        <v>225</v>
      </c>
      <c r="I23" s="29">
        <v>0.6198347107438017</v>
      </c>
      <c r="J23" s="27">
        <v>2</v>
      </c>
      <c r="K23" s="31">
        <v>5.5096418732782371E-3</v>
      </c>
      <c r="L23" s="27">
        <f t="shared" si="1"/>
        <v>796</v>
      </c>
      <c r="M23" s="28">
        <v>308</v>
      </c>
      <c r="N23" s="29">
        <v>0.38693467336683418</v>
      </c>
      <c r="O23" s="30">
        <v>474</v>
      </c>
      <c r="P23" s="29">
        <v>0.59547738693467334</v>
      </c>
      <c r="Q23" s="27">
        <f t="shared" si="2"/>
        <v>14</v>
      </c>
      <c r="R23" s="32">
        <f t="shared" si="3"/>
        <v>1.7587939698492462E-2</v>
      </c>
      <c r="S23" s="33">
        <v>13</v>
      </c>
      <c r="T23" s="33">
        <v>1</v>
      </c>
    </row>
    <row r="24" spans="1:20" ht="15" customHeight="1" x14ac:dyDescent="0.25">
      <c r="A24">
        <v>22</v>
      </c>
      <c r="B24" s="24">
        <v>39</v>
      </c>
      <c r="C24" s="25" t="s">
        <v>18</v>
      </c>
      <c r="D24" s="26" t="s">
        <v>40</v>
      </c>
      <c r="E24" s="27">
        <f t="shared" si="0"/>
        <v>444</v>
      </c>
      <c r="F24" s="28">
        <v>91</v>
      </c>
      <c r="G24" s="29">
        <v>0.20495495495495494</v>
      </c>
      <c r="H24" s="30">
        <v>353</v>
      </c>
      <c r="I24" s="29">
        <v>0.79504504504504503</v>
      </c>
      <c r="J24" s="27">
        <v>0</v>
      </c>
      <c r="K24" s="31">
        <v>0</v>
      </c>
      <c r="L24" s="27">
        <f t="shared" si="1"/>
        <v>1116</v>
      </c>
      <c r="M24" s="28">
        <v>325</v>
      </c>
      <c r="N24" s="29">
        <v>0.29121863799283154</v>
      </c>
      <c r="O24" s="30">
        <v>778</v>
      </c>
      <c r="P24" s="29">
        <v>0.69713261648745517</v>
      </c>
      <c r="Q24" s="27">
        <f t="shared" si="2"/>
        <v>13</v>
      </c>
      <c r="R24" s="32">
        <f t="shared" si="3"/>
        <v>1.1648745519713262E-2</v>
      </c>
      <c r="S24" s="33">
        <v>11</v>
      </c>
      <c r="T24" s="33">
        <v>2</v>
      </c>
    </row>
    <row r="25" spans="1:20" ht="15" customHeight="1" x14ac:dyDescent="0.25">
      <c r="A25">
        <v>23</v>
      </c>
      <c r="B25" s="24">
        <v>39</v>
      </c>
      <c r="C25" s="25" t="s">
        <v>18</v>
      </c>
      <c r="D25" s="26" t="s">
        <v>41</v>
      </c>
      <c r="E25" s="27">
        <f t="shared" si="0"/>
        <v>754</v>
      </c>
      <c r="F25" s="28">
        <v>179</v>
      </c>
      <c r="G25" s="29">
        <v>0.23740053050397877</v>
      </c>
      <c r="H25" s="30">
        <v>572</v>
      </c>
      <c r="I25" s="29">
        <v>0.75862068965517238</v>
      </c>
      <c r="J25" s="27">
        <v>3</v>
      </c>
      <c r="K25" s="31">
        <v>3.9787798408488064E-3</v>
      </c>
      <c r="L25" s="27">
        <f t="shared" si="1"/>
        <v>1644</v>
      </c>
      <c r="M25" s="28">
        <v>511</v>
      </c>
      <c r="N25" s="29">
        <v>0.31082725060827249</v>
      </c>
      <c r="O25" s="30">
        <v>1093</v>
      </c>
      <c r="P25" s="29">
        <v>0.66484184914841848</v>
      </c>
      <c r="Q25" s="27">
        <f t="shared" si="2"/>
        <v>40</v>
      </c>
      <c r="R25" s="32">
        <f t="shared" si="3"/>
        <v>2.4330900243309004E-2</v>
      </c>
      <c r="S25" s="33">
        <v>38</v>
      </c>
      <c r="T25" s="33">
        <v>2</v>
      </c>
    </row>
    <row r="26" spans="1:20" ht="15" customHeight="1" x14ac:dyDescent="0.25">
      <c r="A26">
        <v>24</v>
      </c>
      <c r="B26" s="24">
        <v>39</v>
      </c>
      <c r="C26" s="25" t="s">
        <v>18</v>
      </c>
      <c r="D26" s="26" t="s">
        <v>42</v>
      </c>
      <c r="E26" s="27">
        <f t="shared" si="0"/>
        <v>672</v>
      </c>
      <c r="F26" s="28">
        <v>222</v>
      </c>
      <c r="G26" s="29">
        <v>0.33035714285714285</v>
      </c>
      <c r="H26" s="30">
        <v>446</v>
      </c>
      <c r="I26" s="29">
        <v>0.66369047619047616</v>
      </c>
      <c r="J26" s="27">
        <v>4</v>
      </c>
      <c r="K26" s="31">
        <v>5.9523809523809521E-3</v>
      </c>
      <c r="L26" s="27">
        <f t="shared" si="1"/>
        <v>1469</v>
      </c>
      <c r="M26" s="28">
        <v>513</v>
      </c>
      <c r="N26" s="29">
        <v>0.34921715452688906</v>
      </c>
      <c r="O26" s="30">
        <v>923</v>
      </c>
      <c r="P26" s="29">
        <v>0.62831858407079644</v>
      </c>
      <c r="Q26" s="27">
        <f t="shared" si="2"/>
        <v>33</v>
      </c>
      <c r="R26" s="32">
        <f t="shared" si="3"/>
        <v>2.24642614023145E-2</v>
      </c>
      <c r="S26" s="33">
        <v>33</v>
      </c>
      <c r="T26" s="33">
        <v>0</v>
      </c>
    </row>
    <row r="27" spans="1:20" ht="15" customHeight="1" x14ac:dyDescent="0.25">
      <c r="A27">
        <v>25</v>
      </c>
      <c r="B27" s="34">
        <v>39</v>
      </c>
      <c r="C27" s="35" t="s">
        <v>18</v>
      </c>
      <c r="D27" s="36" t="s">
        <v>43</v>
      </c>
      <c r="E27" s="37">
        <f t="shared" si="0"/>
        <v>361</v>
      </c>
      <c r="F27" s="38">
        <v>179</v>
      </c>
      <c r="G27" s="39">
        <v>0.49584487534626037</v>
      </c>
      <c r="H27" s="40">
        <v>179</v>
      </c>
      <c r="I27" s="39">
        <v>0.49584487534626037</v>
      </c>
      <c r="J27" s="37">
        <v>3</v>
      </c>
      <c r="K27" s="41">
        <v>8.3102493074792248E-3</v>
      </c>
      <c r="L27" s="37">
        <f t="shared" si="1"/>
        <v>699</v>
      </c>
      <c r="M27" s="38">
        <v>330</v>
      </c>
      <c r="N27" s="39">
        <v>0.47210300429184548</v>
      </c>
      <c r="O27" s="40">
        <v>346</v>
      </c>
      <c r="P27" s="39">
        <v>0.49499284692417739</v>
      </c>
      <c r="Q27" s="37">
        <f t="shared" si="2"/>
        <v>23</v>
      </c>
      <c r="R27" s="42">
        <f t="shared" si="3"/>
        <v>3.2904148783977114E-2</v>
      </c>
      <c r="S27" s="33">
        <v>22</v>
      </c>
      <c r="T27" s="33">
        <v>1</v>
      </c>
    </row>
    <row r="28" spans="1:20" ht="15" customHeight="1" x14ac:dyDescent="0.25">
      <c r="A28">
        <v>26</v>
      </c>
      <c r="B28" s="24">
        <v>39</v>
      </c>
      <c r="C28" s="25" t="s">
        <v>18</v>
      </c>
      <c r="D28" s="26" t="s">
        <v>44</v>
      </c>
      <c r="E28" s="27">
        <f t="shared" si="0"/>
        <v>547</v>
      </c>
      <c r="F28" s="28">
        <v>75</v>
      </c>
      <c r="G28" s="29">
        <v>0.13711151736745886</v>
      </c>
      <c r="H28" s="30">
        <v>471</v>
      </c>
      <c r="I28" s="29">
        <v>0.86106032906764163</v>
      </c>
      <c r="J28" s="27">
        <v>1</v>
      </c>
      <c r="K28" s="31">
        <v>1.8281535648994515E-3</v>
      </c>
      <c r="L28" s="27">
        <f t="shared" si="1"/>
        <v>1181</v>
      </c>
      <c r="M28" s="28">
        <v>265</v>
      </c>
      <c r="N28" s="29">
        <v>0.22438611346316681</v>
      </c>
      <c r="O28" s="30">
        <v>902</v>
      </c>
      <c r="P28" s="29">
        <v>0.76375952582557149</v>
      </c>
      <c r="Q28" s="27">
        <f t="shared" si="2"/>
        <v>14</v>
      </c>
      <c r="R28" s="32">
        <f t="shared" si="3"/>
        <v>1.1854360711261643E-2</v>
      </c>
      <c r="S28" s="33">
        <v>14</v>
      </c>
      <c r="T28" s="33">
        <v>0</v>
      </c>
    </row>
    <row r="29" spans="1:20" ht="15" customHeight="1" x14ac:dyDescent="0.25">
      <c r="A29">
        <v>27</v>
      </c>
      <c r="B29" s="24">
        <v>39</v>
      </c>
      <c r="C29" s="25" t="s">
        <v>18</v>
      </c>
      <c r="D29" s="26" t="s">
        <v>45</v>
      </c>
      <c r="E29" s="27">
        <f t="shared" si="0"/>
        <v>376</v>
      </c>
      <c r="F29" s="28">
        <v>112</v>
      </c>
      <c r="G29" s="29">
        <v>0.2978723404255319</v>
      </c>
      <c r="H29" s="30">
        <v>264</v>
      </c>
      <c r="I29" s="29">
        <v>0.7021276595744681</v>
      </c>
      <c r="J29" s="27">
        <v>0</v>
      </c>
      <c r="K29" s="31">
        <v>0</v>
      </c>
      <c r="L29" s="27">
        <f t="shared" si="1"/>
        <v>778</v>
      </c>
      <c r="M29" s="28">
        <v>274</v>
      </c>
      <c r="N29" s="29">
        <v>0.35218508997429304</v>
      </c>
      <c r="O29" s="30">
        <v>487</v>
      </c>
      <c r="P29" s="29">
        <v>0.62596401028277637</v>
      </c>
      <c r="Q29" s="27">
        <f t="shared" si="2"/>
        <v>17</v>
      </c>
      <c r="R29" s="32">
        <f t="shared" si="3"/>
        <v>2.1850899742930592E-2</v>
      </c>
      <c r="S29" s="33">
        <v>17</v>
      </c>
      <c r="T29" s="33">
        <v>0</v>
      </c>
    </row>
    <row r="30" spans="1:20" ht="15" customHeight="1" x14ac:dyDescent="0.25">
      <c r="A30">
        <v>28</v>
      </c>
      <c r="B30" s="24">
        <v>39</v>
      </c>
      <c r="C30" s="25" t="s">
        <v>18</v>
      </c>
      <c r="D30" s="26" t="s">
        <v>46</v>
      </c>
      <c r="E30" s="27">
        <f t="shared" si="0"/>
        <v>971</v>
      </c>
      <c r="F30" s="28">
        <v>243</v>
      </c>
      <c r="G30" s="29">
        <v>0.25025746652935116</v>
      </c>
      <c r="H30" s="30">
        <v>726</v>
      </c>
      <c r="I30" s="29">
        <v>0.7476828012358393</v>
      </c>
      <c r="J30" s="27">
        <v>2</v>
      </c>
      <c r="K30" s="31">
        <v>2.0597322348094747E-3</v>
      </c>
      <c r="L30" s="27">
        <f t="shared" si="1"/>
        <v>2036</v>
      </c>
      <c r="M30" s="28">
        <v>593</v>
      </c>
      <c r="N30" s="29">
        <v>0.29125736738703339</v>
      </c>
      <c r="O30" s="30">
        <v>1396</v>
      </c>
      <c r="P30" s="29">
        <v>0.68565815324165025</v>
      </c>
      <c r="Q30" s="27">
        <f t="shared" si="2"/>
        <v>47</v>
      </c>
      <c r="R30" s="32">
        <f t="shared" si="3"/>
        <v>2.3084479371316306E-2</v>
      </c>
      <c r="S30" s="33">
        <v>46</v>
      </c>
      <c r="T30" s="33">
        <v>1</v>
      </c>
    </row>
    <row r="31" spans="1:20" ht="15" customHeight="1" x14ac:dyDescent="0.25">
      <c r="A31">
        <v>29</v>
      </c>
      <c r="B31" s="24">
        <v>39</v>
      </c>
      <c r="C31" s="25" t="s">
        <v>18</v>
      </c>
      <c r="D31" s="26" t="s">
        <v>47</v>
      </c>
      <c r="E31" s="27">
        <f t="shared" si="0"/>
        <v>653</v>
      </c>
      <c r="F31" s="28">
        <v>179</v>
      </c>
      <c r="G31" s="29">
        <v>0.27411944869831545</v>
      </c>
      <c r="H31" s="30">
        <v>473</v>
      </c>
      <c r="I31" s="29">
        <v>0.72434915773353747</v>
      </c>
      <c r="J31" s="27">
        <v>1</v>
      </c>
      <c r="K31" s="31">
        <v>1.5313935681470138E-3</v>
      </c>
      <c r="L31" s="27">
        <f t="shared" si="1"/>
        <v>1343</v>
      </c>
      <c r="M31" s="28">
        <v>431</v>
      </c>
      <c r="N31" s="29">
        <v>0.32092330603127328</v>
      </c>
      <c r="O31" s="30">
        <v>891</v>
      </c>
      <c r="P31" s="29">
        <v>0.66344005956813101</v>
      </c>
      <c r="Q31" s="27">
        <f t="shared" si="2"/>
        <v>21</v>
      </c>
      <c r="R31" s="32">
        <f t="shared" si="3"/>
        <v>1.5636634400595682E-2</v>
      </c>
      <c r="S31" s="33">
        <v>19</v>
      </c>
      <c r="T31" s="33">
        <v>2</v>
      </c>
    </row>
    <row r="32" spans="1:20" ht="15" customHeight="1" x14ac:dyDescent="0.25">
      <c r="A32">
        <v>30</v>
      </c>
      <c r="B32" s="43">
        <v>39</v>
      </c>
      <c r="C32" s="44" t="s">
        <v>18</v>
      </c>
      <c r="D32" s="45" t="s">
        <v>48</v>
      </c>
      <c r="E32" s="46">
        <f t="shared" si="0"/>
        <v>454</v>
      </c>
      <c r="F32" s="47">
        <v>125</v>
      </c>
      <c r="G32" s="48">
        <v>0.2753303964757709</v>
      </c>
      <c r="H32" s="49">
        <v>327</v>
      </c>
      <c r="I32" s="48">
        <v>0.72026431718061679</v>
      </c>
      <c r="J32" s="46">
        <v>2</v>
      </c>
      <c r="K32" s="50">
        <v>4.4052863436123352E-3</v>
      </c>
      <c r="L32" s="46">
        <f t="shared" si="1"/>
        <v>928</v>
      </c>
      <c r="M32" s="47">
        <v>279</v>
      </c>
      <c r="N32" s="48">
        <v>0.30064655172413796</v>
      </c>
      <c r="O32" s="49">
        <v>630</v>
      </c>
      <c r="P32" s="48">
        <v>0.67887931034482762</v>
      </c>
      <c r="Q32" s="46">
        <f t="shared" si="2"/>
        <v>19</v>
      </c>
      <c r="R32" s="51">
        <f t="shared" si="3"/>
        <v>2.0474137931034482E-2</v>
      </c>
      <c r="S32" s="33">
        <v>19</v>
      </c>
      <c r="T32" s="33">
        <v>0</v>
      </c>
    </row>
    <row r="33" spans="1:20" ht="15" customHeight="1" x14ac:dyDescent="0.25">
      <c r="A33">
        <v>31</v>
      </c>
      <c r="B33" s="34">
        <v>39</v>
      </c>
      <c r="C33" s="35" t="s">
        <v>18</v>
      </c>
      <c r="D33" s="36" t="s">
        <v>49</v>
      </c>
      <c r="E33" s="37">
        <f t="shared" si="0"/>
        <v>270</v>
      </c>
      <c r="F33" s="38">
        <v>102</v>
      </c>
      <c r="G33" s="39">
        <v>0.37777777777777777</v>
      </c>
      <c r="H33" s="40">
        <v>166</v>
      </c>
      <c r="I33" s="39">
        <v>0.61481481481481481</v>
      </c>
      <c r="J33" s="37">
        <v>2</v>
      </c>
      <c r="K33" s="41">
        <v>7.4074074074074077E-3</v>
      </c>
      <c r="L33" s="37">
        <f t="shared" si="1"/>
        <v>553</v>
      </c>
      <c r="M33" s="38">
        <v>213</v>
      </c>
      <c r="N33" s="39">
        <v>0.38517179023508136</v>
      </c>
      <c r="O33" s="40">
        <v>325</v>
      </c>
      <c r="P33" s="39">
        <v>0.58770343580470163</v>
      </c>
      <c r="Q33" s="37">
        <f t="shared" si="2"/>
        <v>15</v>
      </c>
      <c r="R33" s="42">
        <f t="shared" si="3"/>
        <v>2.7124773960216998E-2</v>
      </c>
      <c r="S33" s="33">
        <v>14</v>
      </c>
      <c r="T33" s="33">
        <v>1</v>
      </c>
    </row>
    <row r="34" spans="1:20" ht="15" customHeight="1" x14ac:dyDescent="0.25">
      <c r="A34">
        <v>32</v>
      </c>
      <c r="B34" s="24">
        <v>39</v>
      </c>
      <c r="C34" s="25" t="s">
        <v>18</v>
      </c>
      <c r="D34" s="26" t="s">
        <v>50</v>
      </c>
      <c r="E34" s="27">
        <f t="shared" si="0"/>
        <v>543</v>
      </c>
      <c r="F34" s="28">
        <v>169</v>
      </c>
      <c r="G34" s="29">
        <v>0.31123388581952116</v>
      </c>
      <c r="H34" s="30">
        <v>372</v>
      </c>
      <c r="I34" s="29">
        <v>0.68508287292817682</v>
      </c>
      <c r="J34" s="27">
        <v>2</v>
      </c>
      <c r="K34" s="31">
        <v>3.6832412523020259E-3</v>
      </c>
      <c r="L34" s="27">
        <f t="shared" si="1"/>
        <v>1186</v>
      </c>
      <c r="M34" s="28">
        <v>407</v>
      </c>
      <c r="N34" s="29">
        <v>0.34317032040472173</v>
      </c>
      <c r="O34" s="30">
        <v>750</v>
      </c>
      <c r="P34" s="29">
        <v>0.63237774030354132</v>
      </c>
      <c r="Q34" s="27">
        <f t="shared" si="2"/>
        <v>29</v>
      </c>
      <c r="R34" s="32">
        <f t="shared" si="3"/>
        <v>2.4451939291736932E-2</v>
      </c>
      <c r="S34" s="33">
        <v>29</v>
      </c>
      <c r="T34" s="33">
        <v>0</v>
      </c>
    </row>
    <row r="35" spans="1:20" ht="15" customHeight="1" x14ac:dyDescent="0.25">
      <c r="A35">
        <v>33</v>
      </c>
      <c r="B35" s="24">
        <v>39</v>
      </c>
      <c r="C35" s="25" t="s">
        <v>18</v>
      </c>
      <c r="D35" s="26" t="s">
        <v>51</v>
      </c>
      <c r="E35" s="27">
        <f t="shared" si="0"/>
        <v>523</v>
      </c>
      <c r="F35" s="28">
        <v>155</v>
      </c>
      <c r="G35" s="29">
        <v>0.29636711281070743</v>
      </c>
      <c r="H35" s="30">
        <v>367</v>
      </c>
      <c r="I35" s="29">
        <v>0.70172084130019119</v>
      </c>
      <c r="J35" s="27">
        <v>1</v>
      </c>
      <c r="K35" s="31">
        <v>1.9120458891013384E-3</v>
      </c>
      <c r="L35" s="27">
        <f t="shared" si="1"/>
        <v>1090</v>
      </c>
      <c r="M35" s="28">
        <v>361</v>
      </c>
      <c r="N35" s="29">
        <v>0.33119266055045871</v>
      </c>
      <c r="O35" s="30">
        <v>707</v>
      </c>
      <c r="P35" s="29">
        <v>0.64862385321100913</v>
      </c>
      <c r="Q35" s="27">
        <f t="shared" si="2"/>
        <v>22</v>
      </c>
      <c r="R35" s="32">
        <f t="shared" si="3"/>
        <v>2.0183486238532111E-2</v>
      </c>
      <c r="S35" s="33">
        <v>22</v>
      </c>
      <c r="T35" s="33">
        <v>0</v>
      </c>
    </row>
    <row r="36" spans="1:20" ht="15" customHeight="1" x14ac:dyDescent="0.25">
      <c r="A36">
        <v>34</v>
      </c>
      <c r="B36" s="24">
        <v>39</v>
      </c>
      <c r="C36" s="25" t="s">
        <v>18</v>
      </c>
      <c r="D36" s="26" t="s">
        <v>52</v>
      </c>
      <c r="E36" s="27">
        <f t="shared" si="0"/>
        <v>738</v>
      </c>
      <c r="F36" s="28">
        <v>235</v>
      </c>
      <c r="G36" s="29">
        <v>0.31842818428184283</v>
      </c>
      <c r="H36" s="30">
        <v>499</v>
      </c>
      <c r="I36" s="29">
        <v>0.67615176151761514</v>
      </c>
      <c r="J36" s="27">
        <v>4</v>
      </c>
      <c r="K36" s="31">
        <v>5.4200542005420054E-3</v>
      </c>
      <c r="L36" s="27">
        <f t="shared" si="1"/>
        <v>1675</v>
      </c>
      <c r="M36" s="28">
        <v>588</v>
      </c>
      <c r="N36" s="29">
        <v>0.35104477611940299</v>
      </c>
      <c r="O36" s="30">
        <v>1042</v>
      </c>
      <c r="P36" s="29">
        <v>0.62208955223880602</v>
      </c>
      <c r="Q36" s="27">
        <f t="shared" si="2"/>
        <v>45</v>
      </c>
      <c r="R36" s="32">
        <f t="shared" si="3"/>
        <v>2.6865671641791045E-2</v>
      </c>
      <c r="S36" s="33">
        <v>45</v>
      </c>
      <c r="T36" s="33">
        <v>0</v>
      </c>
    </row>
    <row r="37" spans="1:20" ht="15" customHeight="1" x14ac:dyDescent="0.25">
      <c r="A37">
        <v>35</v>
      </c>
      <c r="B37" s="43">
        <v>39</v>
      </c>
      <c r="C37" s="44" t="s">
        <v>18</v>
      </c>
      <c r="D37" s="45" t="s">
        <v>53</v>
      </c>
      <c r="E37" s="46">
        <f t="shared" si="0"/>
        <v>403</v>
      </c>
      <c r="F37" s="47">
        <v>143</v>
      </c>
      <c r="G37" s="48">
        <v>0.35483870967741937</v>
      </c>
      <c r="H37" s="49">
        <v>260</v>
      </c>
      <c r="I37" s="48">
        <v>0.64516129032258063</v>
      </c>
      <c r="J37" s="46">
        <v>0</v>
      </c>
      <c r="K37" s="50">
        <v>0</v>
      </c>
      <c r="L37" s="46">
        <f t="shared" si="1"/>
        <v>986</v>
      </c>
      <c r="M37" s="47">
        <v>396</v>
      </c>
      <c r="N37" s="48">
        <v>0.40162271805273836</v>
      </c>
      <c r="O37" s="49">
        <v>569</v>
      </c>
      <c r="P37" s="48">
        <v>0.57707910750507097</v>
      </c>
      <c r="Q37" s="46">
        <f t="shared" si="2"/>
        <v>21</v>
      </c>
      <c r="R37" s="51">
        <f t="shared" si="3"/>
        <v>2.1298174442190669E-2</v>
      </c>
      <c r="S37" s="33">
        <v>21</v>
      </c>
      <c r="T37" s="33">
        <v>0</v>
      </c>
    </row>
    <row r="38" spans="1:20" ht="15" customHeight="1" x14ac:dyDescent="0.25">
      <c r="A38">
        <v>36</v>
      </c>
      <c r="B38" s="24">
        <v>39</v>
      </c>
      <c r="C38" s="25" t="s">
        <v>18</v>
      </c>
      <c r="D38" s="26" t="s">
        <v>54</v>
      </c>
      <c r="E38" s="27">
        <f t="shared" si="0"/>
        <v>309</v>
      </c>
      <c r="F38" s="28">
        <v>78</v>
      </c>
      <c r="G38" s="29">
        <v>0.25242718446601942</v>
      </c>
      <c r="H38" s="30">
        <v>230</v>
      </c>
      <c r="I38" s="29">
        <v>0.74433656957928807</v>
      </c>
      <c r="J38" s="27">
        <v>1</v>
      </c>
      <c r="K38" s="31">
        <v>3.2362459546925568E-3</v>
      </c>
      <c r="L38" s="27">
        <f t="shared" si="1"/>
        <v>733</v>
      </c>
      <c r="M38" s="28">
        <v>235</v>
      </c>
      <c r="N38" s="29">
        <v>0.32060027285129605</v>
      </c>
      <c r="O38" s="30">
        <v>489</v>
      </c>
      <c r="P38" s="29">
        <v>0.66712141882673948</v>
      </c>
      <c r="Q38" s="27">
        <f t="shared" si="2"/>
        <v>9</v>
      </c>
      <c r="R38" s="32">
        <f t="shared" si="3"/>
        <v>1.227830832196453E-2</v>
      </c>
      <c r="S38" s="33">
        <v>8</v>
      </c>
      <c r="T38" s="33">
        <v>1</v>
      </c>
    </row>
    <row r="39" spans="1:20" ht="15" customHeight="1" x14ac:dyDescent="0.25">
      <c r="A39">
        <v>37</v>
      </c>
      <c r="B39" s="24">
        <v>39</v>
      </c>
      <c r="C39" s="25" t="s">
        <v>18</v>
      </c>
      <c r="D39" s="26" t="s">
        <v>55</v>
      </c>
      <c r="E39" s="27">
        <f t="shared" si="0"/>
        <v>530</v>
      </c>
      <c r="F39" s="28">
        <v>155</v>
      </c>
      <c r="G39" s="29">
        <v>0.29245283018867924</v>
      </c>
      <c r="H39" s="30">
        <v>374</v>
      </c>
      <c r="I39" s="29">
        <v>0.70566037735849052</v>
      </c>
      <c r="J39" s="27">
        <v>1</v>
      </c>
      <c r="K39" s="31">
        <v>1.8867924528301887E-3</v>
      </c>
      <c r="L39" s="27">
        <f t="shared" si="1"/>
        <v>1260</v>
      </c>
      <c r="M39" s="28">
        <v>448</v>
      </c>
      <c r="N39" s="29">
        <v>0.35555555555555557</v>
      </c>
      <c r="O39" s="30">
        <v>790</v>
      </c>
      <c r="P39" s="29">
        <v>0.62698412698412698</v>
      </c>
      <c r="Q39" s="27">
        <f t="shared" si="2"/>
        <v>22</v>
      </c>
      <c r="R39" s="32">
        <f t="shared" si="3"/>
        <v>1.7460317460317461E-2</v>
      </c>
      <c r="S39" s="33">
        <v>21</v>
      </c>
      <c r="T39" s="33">
        <v>1</v>
      </c>
    </row>
    <row r="40" spans="1:20" ht="15" customHeight="1" x14ac:dyDescent="0.25">
      <c r="A40">
        <v>38</v>
      </c>
      <c r="B40" s="24">
        <v>39</v>
      </c>
      <c r="C40" s="25" t="s">
        <v>18</v>
      </c>
      <c r="D40" s="26" t="s">
        <v>56</v>
      </c>
      <c r="E40" s="27">
        <f t="shared" si="0"/>
        <v>484</v>
      </c>
      <c r="F40" s="28">
        <v>102</v>
      </c>
      <c r="G40" s="29">
        <v>0.21074380165289255</v>
      </c>
      <c r="H40" s="30">
        <v>381</v>
      </c>
      <c r="I40" s="29">
        <v>0.78719008264462809</v>
      </c>
      <c r="J40" s="27">
        <v>1</v>
      </c>
      <c r="K40" s="31">
        <v>2.0661157024793389E-3</v>
      </c>
      <c r="L40" s="27">
        <f t="shared" si="1"/>
        <v>1026</v>
      </c>
      <c r="M40" s="28">
        <v>262</v>
      </c>
      <c r="N40" s="29">
        <v>0.2553606237816764</v>
      </c>
      <c r="O40" s="30">
        <v>739</v>
      </c>
      <c r="P40" s="29">
        <v>0.72027290448343084</v>
      </c>
      <c r="Q40" s="27">
        <f t="shared" si="2"/>
        <v>25</v>
      </c>
      <c r="R40" s="32">
        <f t="shared" si="3"/>
        <v>2.4366471734892786E-2</v>
      </c>
      <c r="S40" s="33">
        <v>25</v>
      </c>
      <c r="T40" s="33">
        <v>0</v>
      </c>
    </row>
    <row r="41" spans="1:20" ht="15" customHeight="1" x14ac:dyDescent="0.25">
      <c r="A41">
        <v>39</v>
      </c>
      <c r="B41" s="34">
        <v>39</v>
      </c>
      <c r="C41" s="35" t="s">
        <v>18</v>
      </c>
      <c r="D41" s="36" t="s">
        <v>57</v>
      </c>
      <c r="E41" s="37">
        <f t="shared" si="0"/>
        <v>348</v>
      </c>
      <c r="F41" s="38">
        <v>91</v>
      </c>
      <c r="G41" s="39">
        <v>0.2614942528735632</v>
      </c>
      <c r="H41" s="40">
        <v>252</v>
      </c>
      <c r="I41" s="39">
        <v>0.72413793103448276</v>
      </c>
      <c r="J41" s="37">
        <v>5</v>
      </c>
      <c r="K41" s="41">
        <v>1.4367816091954023E-2</v>
      </c>
      <c r="L41" s="37">
        <f t="shared" si="1"/>
        <v>690</v>
      </c>
      <c r="M41" s="38">
        <v>196</v>
      </c>
      <c r="N41" s="39">
        <v>0.28405797101449276</v>
      </c>
      <c r="O41" s="40">
        <v>468</v>
      </c>
      <c r="P41" s="39">
        <v>0.67826086956521736</v>
      </c>
      <c r="Q41" s="37">
        <f t="shared" si="2"/>
        <v>26</v>
      </c>
      <c r="R41" s="42">
        <f t="shared" si="3"/>
        <v>3.7681159420289857E-2</v>
      </c>
      <c r="S41" s="33">
        <v>20</v>
      </c>
      <c r="T41" s="33">
        <v>6</v>
      </c>
    </row>
    <row r="42" spans="1:20" ht="15" customHeight="1" x14ac:dyDescent="0.25">
      <c r="A42">
        <v>40</v>
      </c>
      <c r="B42" s="43">
        <v>39</v>
      </c>
      <c r="C42" s="44" t="s">
        <v>18</v>
      </c>
      <c r="D42" s="45" t="s">
        <v>58</v>
      </c>
      <c r="E42" s="46">
        <f t="shared" si="0"/>
        <v>627</v>
      </c>
      <c r="F42" s="47">
        <v>147</v>
      </c>
      <c r="G42" s="48">
        <v>0.23444976076555024</v>
      </c>
      <c r="H42" s="49">
        <v>479</v>
      </c>
      <c r="I42" s="48">
        <v>0.76395534290271128</v>
      </c>
      <c r="J42" s="46">
        <v>1</v>
      </c>
      <c r="K42" s="50">
        <v>1.594896331738437E-3</v>
      </c>
      <c r="L42" s="46">
        <f t="shared" si="1"/>
        <v>1402</v>
      </c>
      <c r="M42" s="47">
        <v>395</v>
      </c>
      <c r="N42" s="48">
        <v>0.28174037089871612</v>
      </c>
      <c r="O42" s="49">
        <v>983</v>
      </c>
      <c r="P42" s="48">
        <v>0.70114122681883029</v>
      </c>
      <c r="Q42" s="46">
        <f t="shared" si="2"/>
        <v>24</v>
      </c>
      <c r="R42" s="51">
        <f t="shared" si="3"/>
        <v>1.7118402282453638E-2</v>
      </c>
      <c r="S42" s="33">
        <v>24</v>
      </c>
      <c r="T42" s="33">
        <v>0</v>
      </c>
    </row>
    <row r="43" spans="1:20" ht="15" customHeight="1" x14ac:dyDescent="0.25">
      <c r="A43">
        <v>41</v>
      </c>
      <c r="B43" s="34">
        <v>39</v>
      </c>
      <c r="C43" s="35" t="s">
        <v>18</v>
      </c>
      <c r="D43" s="36" t="s">
        <v>59</v>
      </c>
      <c r="E43" s="37">
        <f t="shared" si="0"/>
        <v>31</v>
      </c>
      <c r="F43" s="38">
        <v>24</v>
      </c>
      <c r="G43" s="39">
        <v>0.77419354838709675</v>
      </c>
      <c r="H43" s="40">
        <v>7</v>
      </c>
      <c r="I43" s="39">
        <v>0.22580645161290322</v>
      </c>
      <c r="J43" s="37">
        <v>0</v>
      </c>
      <c r="K43" s="41">
        <v>0</v>
      </c>
      <c r="L43" s="37">
        <f t="shared" si="1"/>
        <v>53</v>
      </c>
      <c r="M43" s="38">
        <v>36</v>
      </c>
      <c r="N43" s="39">
        <v>0.67924528301886788</v>
      </c>
      <c r="O43" s="40">
        <v>17</v>
      </c>
      <c r="P43" s="39">
        <v>0.32075471698113206</v>
      </c>
      <c r="Q43" s="37">
        <f t="shared" si="2"/>
        <v>0</v>
      </c>
      <c r="R43" s="42">
        <f t="shared" si="3"/>
        <v>0</v>
      </c>
      <c r="S43" s="33">
        <v>0</v>
      </c>
      <c r="T43" s="33">
        <v>0</v>
      </c>
    </row>
    <row r="44" spans="1:20" ht="15" customHeight="1" x14ac:dyDescent="0.25">
      <c r="A44">
        <v>42</v>
      </c>
      <c r="B44" s="24">
        <v>39</v>
      </c>
      <c r="C44" s="25" t="s">
        <v>18</v>
      </c>
      <c r="D44" s="26" t="s">
        <v>60</v>
      </c>
      <c r="E44" s="27">
        <f t="shared" si="0"/>
        <v>529</v>
      </c>
      <c r="F44" s="28">
        <v>159</v>
      </c>
      <c r="G44" s="29">
        <v>0.30056710775047257</v>
      </c>
      <c r="H44" s="30">
        <v>368</v>
      </c>
      <c r="I44" s="29">
        <v>0.69565217391304346</v>
      </c>
      <c r="J44" s="27">
        <v>2</v>
      </c>
      <c r="K44" s="31">
        <v>3.780718336483932E-3</v>
      </c>
      <c r="L44" s="27">
        <f t="shared" si="1"/>
        <v>1168</v>
      </c>
      <c r="M44" s="28">
        <v>422</v>
      </c>
      <c r="N44" s="29">
        <v>0.3613013698630137</v>
      </c>
      <c r="O44" s="30">
        <v>729</v>
      </c>
      <c r="P44" s="29">
        <v>0.62414383561643838</v>
      </c>
      <c r="Q44" s="27">
        <f t="shared" si="2"/>
        <v>17</v>
      </c>
      <c r="R44" s="32">
        <f t="shared" si="3"/>
        <v>1.4554794520547944E-2</v>
      </c>
      <c r="S44" s="33">
        <v>17</v>
      </c>
      <c r="T44" s="33">
        <v>0</v>
      </c>
    </row>
    <row r="45" spans="1:20" ht="15" customHeight="1" x14ac:dyDescent="0.25">
      <c r="A45">
        <v>43</v>
      </c>
      <c r="B45" s="24">
        <v>39</v>
      </c>
      <c r="C45" s="25" t="s">
        <v>18</v>
      </c>
      <c r="D45" s="26" t="s">
        <v>61</v>
      </c>
      <c r="E45" s="27">
        <f t="shared" si="0"/>
        <v>364</v>
      </c>
      <c r="F45" s="28">
        <v>110</v>
      </c>
      <c r="G45" s="29">
        <v>0.30219780219780218</v>
      </c>
      <c r="H45" s="30">
        <v>251</v>
      </c>
      <c r="I45" s="29">
        <v>0.68956043956043955</v>
      </c>
      <c r="J45" s="27">
        <v>3</v>
      </c>
      <c r="K45" s="31">
        <v>8.241758241758242E-3</v>
      </c>
      <c r="L45" s="27">
        <f t="shared" si="1"/>
        <v>781</v>
      </c>
      <c r="M45" s="28">
        <v>299</v>
      </c>
      <c r="N45" s="29">
        <v>0.38284250960307298</v>
      </c>
      <c r="O45" s="30">
        <v>468</v>
      </c>
      <c r="P45" s="29">
        <v>0.59923175416133168</v>
      </c>
      <c r="Q45" s="27">
        <f t="shared" si="2"/>
        <v>14</v>
      </c>
      <c r="R45" s="32">
        <f t="shared" si="3"/>
        <v>1.7925736235595392E-2</v>
      </c>
      <c r="S45" s="33">
        <v>14</v>
      </c>
      <c r="T45" s="33">
        <v>0</v>
      </c>
    </row>
    <row r="46" spans="1:20" ht="15" customHeight="1" x14ac:dyDescent="0.25">
      <c r="A46">
        <v>44</v>
      </c>
      <c r="B46" s="24">
        <v>39</v>
      </c>
      <c r="C46" s="25" t="s">
        <v>18</v>
      </c>
      <c r="D46" s="26" t="s">
        <v>62</v>
      </c>
      <c r="E46" s="27">
        <f t="shared" si="0"/>
        <v>989</v>
      </c>
      <c r="F46" s="28">
        <v>212</v>
      </c>
      <c r="G46" s="29">
        <v>0.21435793731041455</v>
      </c>
      <c r="H46" s="30">
        <v>771</v>
      </c>
      <c r="I46" s="29">
        <v>0.77957532861476242</v>
      </c>
      <c r="J46" s="27">
        <v>6</v>
      </c>
      <c r="K46" s="31">
        <v>6.0667340748230538E-3</v>
      </c>
      <c r="L46" s="27">
        <f t="shared" si="1"/>
        <v>1941</v>
      </c>
      <c r="M46" s="28">
        <v>514</v>
      </c>
      <c r="N46" s="29">
        <v>0.26481195260175167</v>
      </c>
      <c r="O46" s="30">
        <v>1383</v>
      </c>
      <c r="P46" s="29">
        <v>0.71251931993817619</v>
      </c>
      <c r="Q46" s="27">
        <f t="shared" si="2"/>
        <v>44</v>
      </c>
      <c r="R46" s="32">
        <f t="shared" si="3"/>
        <v>2.2668727460072129E-2</v>
      </c>
      <c r="S46" s="33">
        <v>43</v>
      </c>
      <c r="T46" s="33">
        <v>1</v>
      </c>
    </row>
    <row r="47" spans="1:20" ht="15" customHeight="1" x14ac:dyDescent="0.25">
      <c r="A47">
        <v>45</v>
      </c>
      <c r="B47" s="43">
        <v>39</v>
      </c>
      <c r="C47" s="44" t="s">
        <v>18</v>
      </c>
      <c r="D47" s="45" t="s">
        <v>63</v>
      </c>
      <c r="E47" s="46">
        <f t="shared" si="0"/>
        <v>451</v>
      </c>
      <c r="F47" s="47">
        <v>111</v>
      </c>
      <c r="G47" s="48">
        <v>0.24611973392461198</v>
      </c>
      <c r="H47" s="49">
        <v>339</v>
      </c>
      <c r="I47" s="48">
        <v>0.75166297117516634</v>
      </c>
      <c r="J47" s="46">
        <v>1</v>
      </c>
      <c r="K47" s="50">
        <v>2.2172949002217295E-3</v>
      </c>
      <c r="L47" s="46">
        <f t="shared" si="1"/>
        <v>936</v>
      </c>
      <c r="M47" s="47">
        <v>285</v>
      </c>
      <c r="N47" s="48">
        <v>0.30448717948717946</v>
      </c>
      <c r="O47" s="49">
        <v>641</v>
      </c>
      <c r="P47" s="48">
        <v>0.68482905982905984</v>
      </c>
      <c r="Q47" s="46">
        <f t="shared" si="2"/>
        <v>10</v>
      </c>
      <c r="R47" s="51">
        <f t="shared" si="3"/>
        <v>1.0683760683760684E-2</v>
      </c>
      <c r="S47" s="33">
        <v>10</v>
      </c>
      <c r="T47" s="33">
        <v>0</v>
      </c>
    </row>
    <row r="48" spans="1:20" ht="15" customHeight="1" x14ac:dyDescent="0.25">
      <c r="A48">
        <v>46</v>
      </c>
      <c r="B48" s="24">
        <v>39</v>
      </c>
      <c r="C48" s="25" t="s">
        <v>18</v>
      </c>
      <c r="D48" s="26" t="s">
        <v>64</v>
      </c>
      <c r="E48" s="27">
        <f t="shared" si="0"/>
        <v>1132</v>
      </c>
      <c r="F48" s="28">
        <v>246</v>
      </c>
      <c r="G48" s="29">
        <v>0.21731448763250882</v>
      </c>
      <c r="H48" s="30">
        <v>882</v>
      </c>
      <c r="I48" s="29">
        <v>0.77915194346289751</v>
      </c>
      <c r="J48" s="27">
        <v>4</v>
      </c>
      <c r="K48" s="31">
        <v>3.5335689045936395E-3</v>
      </c>
      <c r="L48" s="27">
        <f t="shared" si="1"/>
        <v>2224</v>
      </c>
      <c r="M48" s="28">
        <v>568</v>
      </c>
      <c r="N48" s="29">
        <v>0.25539568345323743</v>
      </c>
      <c r="O48" s="30">
        <v>1625</v>
      </c>
      <c r="P48" s="29">
        <v>0.73066546762589923</v>
      </c>
      <c r="Q48" s="27">
        <f t="shared" si="2"/>
        <v>31</v>
      </c>
      <c r="R48" s="32">
        <f t="shared" si="3"/>
        <v>1.3938848920863309E-2</v>
      </c>
      <c r="S48" s="33">
        <v>31</v>
      </c>
      <c r="T48" s="33">
        <v>0</v>
      </c>
    </row>
    <row r="49" spans="1:20" ht="15" customHeight="1" x14ac:dyDescent="0.25">
      <c r="A49">
        <v>47</v>
      </c>
      <c r="B49" s="24">
        <v>39</v>
      </c>
      <c r="C49" s="25" t="s">
        <v>18</v>
      </c>
      <c r="D49" s="26" t="s">
        <v>65</v>
      </c>
      <c r="E49" s="27">
        <f t="shared" si="0"/>
        <v>678</v>
      </c>
      <c r="F49" s="28">
        <v>206</v>
      </c>
      <c r="G49" s="29">
        <v>0.30383480825958703</v>
      </c>
      <c r="H49" s="30">
        <v>470</v>
      </c>
      <c r="I49" s="29">
        <v>0.69321533923303835</v>
      </c>
      <c r="J49" s="27">
        <v>2</v>
      </c>
      <c r="K49" s="31">
        <v>2.9498525073746312E-3</v>
      </c>
      <c r="L49" s="27">
        <f t="shared" si="1"/>
        <v>1294</v>
      </c>
      <c r="M49" s="28">
        <v>406</v>
      </c>
      <c r="N49" s="29">
        <v>0.31375579598145287</v>
      </c>
      <c r="O49" s="30">
        <v>860</v>
      </c>
      <c r="P49" s="29">
        <v>0.66460587326120557</v>
      </c>
      <c r="Q49" s="27">
        <f t="shared" si="2"/>
        <v>28</v>
      </c>
      <c r="R49" s="32">
        <f t="shared" si="3"/>
        <v>2.1638330757341576E-2</v>
      </c>
      <c r="S49" s="33">
        <v>28</v>
      </c>
      <c r="T49" s="33">
        <v>0</v>
      </c>
    </row>
    <row r="50" spans="1:20" ht="15" customHeight="1" x14ac:dyDescent="0.25">
      <c r="A50">
        <v>48</v>
      </c>
      <c r="B50" s="24">
        <v>39</v>
      </c>
      <c r="C50" s="25" t="s">
        <v>18</v>
      </c>
      <c r="D50" s="26" t="s">
        <v>66</v>
      </c>
      <c r="E50" s="27">
        <f t="shared" si="0"/>
        <v>1043</v>
      </c>
      <c r="F50" s="28">
        <v>297</v>
      </c>
      <c r="G50" s="29">
        <v>0.28475551294343243</v>
      </c>
      <c r="H50" s="30">
        <v>741</v>
      </c>
      <c r="I50" s="29">
        <v>0.71045062320230101</v>
      </c>
      <c r="J50" s="27">
        <v>5</v>
      </c>
      <c r="K50" s="31">
        <v>4.7938638542665392E-3</v>
      </c>
      <c r="L50" s="27">
        <f t="shared" si="1"/>
        <v>1992</v>
      </c>
      <c r="M50" s="28">
        <v>618</v>
      </c>
      <c r="N50" s="29">
        <v>0.31024096385542171</v>
      </c>
      <c r="O50" s="30">
        <v>1340</v>
      </c>
      <c r="P50" s="29">
        <v>0.67269076305220887</v>
      </c>
      <c r="Q50" s="27">
        <f t="shared" si="2"/>
        <v>34</v>
      </c>
      <c r="R50" s="32">
        <f t="shared" si="3"/>
        <v>1.7068273092369479E-2</v>
      </c>
      <c r="S50" s="33">
        <v>34</v>
      </c>
      <c r="T50" s="33">
        <v>0</v>
      </c>
    </row>
    <row r="51" spans="1:20" ht="15" customHeight="1" x14ac:dyDescent="0.25">
      <c r="A51">
        <v>49</v>
      </c>
      <c r="B51" s="24">
        <v>39</v>
      </c>
      <c r="C51" s="25" t="s">
        <v>18</v>
      </c>
      <c r="D51" s="26" t="s">
        <v>67</v>
      </c>
      <c r="E51" s="27">
        <f t="shared" si="0"/>
        <v>769</v>
      </c>
      <c r="F51" s="28">
        <v>243</v>
      </c>
      <c r="G51" s="29">
        <v>0.31599479843953188</v>
      </c>
      <c r="H51" s="30">
        <v>524</v>
      </c>
      <c r="I51" s="29">
        <v>0.68140442132639789</v>
      </c>
      <c r="J51" s="27">
        <v>2</v>
      </c>
      <c r="K51" s="31">
        <v>2.6007802340702211E-3</v>
      </c>
      <c r="L51" s="27">
        <f t="shared" si="1"/>
        <v>1524</v>
      </c>
      <c r="M51" s="28">
        <v>518</v>
      </c>
      <c r="N51" s="29">
        <v>0.33989501312335957</v>
      </c>
      <c r="O51" s="30">
        <v>972</v>
      </c>
      <c r="P51" s="29">
        <v>0.63779527559055116</v>
      </c>
      <c r="Q51" s="27">
        <f t="shared" si="2"/>
        <v>34</v>
      </c>
      <c r="R51" s="32">
        <f t="shared" si="3"/>
        <v>2.2309711286089239E-2</v>
      </c>
      <c r="S51" s="33">
        <v>33</v>
      </c>
      <c r="T51" s="33">
        <v>1</v>
      </c>
    </row>
    <row r="52" spans="1:20" ht="15" customHeight="1" x14ac:dyDescent="0.25">
      <c r="A52">
        <v>50</v>
      </c>
      <c r="B52" s="43">
        <v>39</v>
      </c>
      <c r="C52" s="44" t="s">
        <v>18</v>
      </c>
      <c r="D52" s="45" t="s">
        <v>68</v>
      </c>
      <c r="E52" s="46">
        <f t="shared" si="0"/>
        <v>1524</v>
      </c>
      <c r="F52" s="47">
        <v>557</v>
      </c>
      <c r="G52" s="48">
        <v>0.36548556430446194</v>
      </c>
      <c r="H52" s="49">
        <v>955</v>
      </c>
      <c r="I52" s="48">
        <v>0.62664041994750652</v>
      </c>
      <c r="J52" s="46">
        <v>12</v>
      </c>
      <c r="K52" s="50">
        <v>7.874015748031496E-3</v>
      </c>
      <c r="L52" s="46">
        <f t="shared" si="1"/>
        <v>2876</v>
      </c>
      <c r="M52" s="47">
        <v>1063</v>
      </c>
      <c r="N52" s="48">
        <v>0.36961057023643951</v>
      </c>
      <c r="O52" s="49">
        <v>1743</v>
      </c>
      <c r="P52" s="48">
        <v>0.60605006954102925</v>
      </c>
      <c r="Q52" s="46">
        <f t="shared" si="2"/>
        <v>70</v>
      </c>
      <c r="R52" s="51">
        <f t="shared" si="3"/>
        <v>2.4339360222531293E-2</v>
      </c>
      <c r="S52" s="33">
        <v>69</v>
      </c>
      <c r="T52" s="33">
        <v>1</v>
      </c>
    </row>
    <row r="53" spans="1:20" ht="15" customHeight="1" x14ac:dyDescent="0.25">
      <c r="A53">
        <v>51</v>
      </c>
      <c r="B53" s="34">
        <v>39</v>
      </c>
      <c r="C53" s="35" t="s">
        <v>18</v>
      </c>
      <c r="D53" s="36" t="s">
        <v>69</v>
      </c>
      <c r="E53" s="37">
        <f t="shared" si="0"/>
        <v>113</v>
      </c>
      <c r="F53" s="38">
        <v>42</v>
      </c>
      <c r="G53" s="39">
        <v>0.37168141592920356</v>
      </c>
      <c r="H53" s="40">
        <v>71</v>
      </c>
      <c r="I53" s="39">
        <v>0.62831858407079644</v>
      </c>
      <c r="J53" s="37">
        <v>0</v>
      </c>
      <c r="K53" s="41">
        <v>0</v>
      </c>
      <c r="L53" s="37">
        <f t="shared" si="1"/>
        <v>249</v>
      </c>
      <c r="M53" s="38">
        <v>92</v>
      </c>
      <c r="N53" s="39">
        <v>0.36947791164658633</v>
      </c>
      <c r="O53" s="40">
        <v>155</v>
      </c>
      <c r="P53" s="39">
        <v>0.6224899598393574</v>
      </c>
      <c r="Q53" s="37">
        <f t="shared" si="2"/>
        <v>2</v>
      </c>
      <c r="R53" s="42">
        <f t="shared" si="3"/>
        <v>8.0321285140562242E-3</v>
      </c>
      <c r="S53" s="33">
        <v>2</v>
      </c>
      <c r="T53" s="33">
        <v>0</v>
      </c>
    </row>
    <row r="54" spans="1:20" ht="15" customHeight="1" x14ac:dyDescent="0.25">
      <c r="A54">
        <v>52</v>
      </c>
      <c r="B54" s="34">
        <v>39</v>
      </c>
      <c r="C54" s="35" t="s">
        <v>18</v>
      </c>
      <c r="D54" s="36" t="s">
        <v>70</v>
      </c>
      <c r="E54" s="37">
        <f t="shared" si="0"/>
        <v>580</v>
      </c>
      <c r="F54" s="38">
        <v>208</v>
      </c>
      <c r="G54" s="39">
        <v>0.35862068965517241</v>
      </c>
      <c r="H54" s="40">
        <v>370</v>
      </c>
      <c r="I54" s="39">
        <v>0.63793103448275867</v>
      </c>
      <c r="J54" s="37">
        <v>2</v>
      </c>
      <c r="K54" s="41">
        <v>3.4482758620689655E-3</v>
      </c>
      <c r="L54" s="37">
        <f t="shared" si="1"/>
        <v>1142</v>
      </c>
      <c r="M54" s="38">
        <v>432</v>
      </c>
      <c r="N54" s="39">
        <v>0.37828371278458844</v>
      </c>
      <c r="O54" s="40">
        <v>687</v>
      </c>
      <c r="P54" s="39">
        <v>0.60157618213660247</v>
      </c>
      <c r="Q54" s="37">
        <f t="shared" si="2"/>
        <v>23</v>
      </c>
      <c r="R54" s="42">
        <f t="shared" si="3"/>
        <v>2.0140105078809107E-2</v>
      </c>
      <c r="S54" s="33">
        <v>23</v>
      </c>
      <c r="T54" s="33">
        <v>0</v>
      </c>
    </row>
    <row r="55" spans="1:20" ht="15" customHeight="1" x14ac:dyDescent="0.25">
      <c r="A55">
        <v>53</v>
      </c>
      <c r="B55" s="34">
        <v>39</v>
      </c>
      <c r="C55" s="35" t="s">
        <v>18</v>
      </c>
      <c r="D55" s="36" t="s">
        <v>71</v>
      </c>
      <c r="E55" s="37">
        <f t="shared" si="0"/>
        <v>374</v>
      </c>
      <c r="F55" s="38">
        <v>181</v>
      </c>
      <c r="G55" s="39">
        <v>0.48395721925133689</v>
      </c>
      <c r="H55" s="40">
        <v>193</v>
      </c>
      <c r="I55" s="39">
        <v>0.51604278074866305</v>
      </c>
      <c r="J55" s="37">
        <v>0</v>
      </c>
      <c r="K55" s="41">
        <v>0</v>
      </c>
      <c r="L55" s="37">
        <f t="shared" si="1"/>
        <v>745</v>
      </c>
      <c r="M55" s="38">
        <v>353</v>
      </c>
      <c r="N55" s="39">
        <v>0.47382550335570472</v>
      </c>
      <c r="O55" s="40">
        <v>387</v>
      </c>
      <c r="P55" s="39">
        <v>0.51946308724832213</v>
      </c>
      <c r="Q55" s="37">
        <f t="shared" si="2"/>
        <v>5</v>
      </c>
      <c r="R55" s="42">
        <f t="shared" si="3"/>
        <v>6.7114093959731542E-3</v>
      </c>
      <c r="S55" s="33">
        <v>5</v>
      </c>
      <c r="T55" s="33">
        <v>0</v>
      </c>
    </row>
    <row r="56" spans="1:20" ht="15" customHeight="1" x14ac:dyDescent="0.25">
      <c r="A56">
        <v>54</v>
      </c>
      <c r="B56" s="24">
        <v>39</v>
      </c>
      <c r="C56" s="25" t="s">
        <v>18</v>
      </c>
      <c r="D56" s="26" t="s">
        <v>72</v>
      </c>
      <c r="E56" s="27">
        <f t="shared" si="0"/>
        <v>1071</v>
      </c>
      <c r="F56" s="28">
        <v>350</v>
      </c>
      <c r="G56" s="29">
        <v>0.32679738562091504</v>
      </c>
      <c r="H56" s="30">
        <v>718</v>
      </c>
      <c r="I56" s="29">
        <v>0.67040149393090565</v>
      </c>
      <c r="J56" s="27">
        <v>3</v>
      </c>
      <c r="K56" s="31">
        <v>2.8011204481792717E-3</v>
      </c>
      <c r="L56" s="27">
        <f t="shared" si="1"/>
        <v>2091</v>
      </c>
      <c r="M56" s="28">
        <v>704</v>
      </c>
      <c r="N56" s="29">
        <v>0.33668101386896221</v>
      </c>
      <c r="O56" s="30">
        <v>1349</v>
      </c>
      <c r="P56" s="29">
        <v>0.64514586322333811</v>
      </c>
      <c r="Q56" s="27">
        <f t="shared" si="2"/>
        <v>38</v>
      </c>
      <c r="R56" s="32">
        <f t="shared" si="3"/>
        <v>1.8173122907699665E-2</v>
      </c>
      <c r="S56" s="33">
        <v>38</v>
      </c>
      <c r="T56" s="33">
        <v>0</v>
      </c>
    </row>
    <row r="57" spans="1:20" ht="15" customHeight="1" x14ac:dyDescent="0.25">
      <c r="A57">
        <v>55</v>
      </c>
      <c r="B57" s="34">
        <v>39</v>
      </c>
      <c r="C57" s="35" t="s">
        <v>18</v>
      </c>
      <c r="D57" s="36" t="s">
        <v>73</v>
      </c>
      <c r="E57" s="37">
        <f t="shared" si="0"/>
        <v>880</v>
      </c>
      <c r="F57" s="38">
        <v>235</v>
      </c>
      <c r="G57" s="39">
        <v>0.26704545454545453</v>
      </c>
      <c r="H57" s="40">
        <v>641</v>
      </c>
      <c r="I57" s="39">
        <v>0.72840909090909089</v>
      </c>
      <c r="J57" s="37">
        <v>4</v>
      </c>
      <c r="K57" s="41">
        <v>4.5454545454545452E-3</v>
      </c>
      <c r="L57" s="37">
        <f t="shared" si="1"/>
        <v>1860</v>
      </c>
      <c r="M57" s="38">
        <v>549</v>
      </c>
      <c r="N57" s="39">
        <v>0.29516129032258065</v>
      </c>
      <c r="O57" s="40">
        <v>1269</v>
      </c>
      <c r="P57" s="39">
        <v>0.68225806451612903</v>
      </c>
      <c r="Q57" s="37">
        <f t="shared" si="2"/>
        <v>42</v>
      </c>
      <c r="R57" s="42">
        <f t="shared" si="3"/>
        <v>2.2580645161290321E-2</v>
      </c>
      <c r="S57" s="33">
        <v>41</v>
      </c>
      <c r="T57" s="33">
        <v>1</v>
      </c>
    </row>
    <row r="58" spans="1:20" s="52" customFormat="1" ht="15" customHeight="1" x14ac:dyDescent="0.25">
      <c r="A58" s="52">
        <v>56</v>
      </c>
      <c r="B58" s="53"/>
      <c r="C58" s="54" t="s">
        <v>18</v>
      </c>
      <c r="D58" s="55" t="s">
        <v>7</v>
      </c>
      <c r="E58" s="56">
        <v>28214</v>
      </c>
      <c r="F58" s="57">
        <v>8200</v>
      </c>
      <c r="G58" s="58">
        <v>0.29063585454029917</v>
      </c>
      <c r="H58" s="59">
        <v>19904</v>
      </c>
      <c r="I58" s="58">
        <v>0.70546537180123348</v>
      </c>
      <c r="J58" s="56">
        <v>110</v>
      </c>
      <c r="K58" s="60">
        <v>3.8987736584674276E-3</v>
      </c>
      <c r="L58" s="56">
        <v>61365</v>
      </c>
      <c r="M58" s="57">
        <v>20425</v>
      </c>
      <c r="N58" s="58">
        <v>0.33284445530840057</v>
      </c>
      <c r="O58" s="59">
        <v>39758</v>
      </c>
      <c r="P58" s="58">
        <v>0.64789375050924791</v>
      </c>
      <c r="Q58" s="56">
        <v>1182</v>
      </c>
      <c r="R58" s="61">
        <v>1.9261794182351504E-2</v>
      </c>
      <c r="S58" s="62">
        <v>1156</v>
      </c>
      <c r="T58" s="62">
        <v>26</v>
      </c>
    </row>
    <row r="59" spans="1:20" s="52" customFormat="1" ht="15" customHeight="1" x14ac:dyDescent="0.25">
      <c r="A59" s="52">
        <v>57</v>
      </c>
      <c r="B59" s="53"/>
      <c r="C59" s="54" t="s">
        <v>4</v>
      </c>
      <c r="D59" s="55" t="s">
        <v>7</v>
      </c>
      <c r="E59" s="56">
        <v>28214</v>
      </c>
      <c r="F59" s="57">
        <v>8200</v>
      </c>
      <c r="G59" s="58">
        <v>0.29063585454029917</v>
      </c>
      <c r="H59" s="59">
        <v>19904</v>
      </c>
      <c r="I59" s="58">
        <v>0.70546537180123348</v>
      </c>
      <c r="J59" s="56">
        <v>110</v>
      </c>
      <c r="K59" s="60">
        <v>3.8987736584674276E-3</v>
      </c>
      <c r="L59" s="56">
        <v>61365</v>
      </c>
      <c r="M59" s="57">
        <v>20425</v>
      </c>
      <c r="N59" s="58">
        <v>0.33284445530840057</v>
      </c>
      <c r="O59" s="59">
        <v>39758</v>
      </c>
      <c r="P59" s="58">
        <v>0.64789375050924791</v>
      </c>
      <c r="Q59" s="56">
        <v>1182</v>
      </c>
      <c r="R59" s="61">
        <v>1.9261794182351504E-2</v>
      </c>
      <c r="S59" s="62">
        <v>1156</v>
      </c>
      <c r="T59" s="62">
        <v>26</v>
      </c>
    </row>
    <row r="63" spans="1:20" x14ac:dyDescent="0.25">
      <c r="B63" s="65" t="s">
        <v>74</v>
      </c>
    </row>
    <row r="64" spans="1:20" x14ac:dyDescent="0.25">
      <c r="B64" s="65" t="s">
        <v>75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39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2011-07-21T16:49:10Z</dcterms:created>
  <dcterms:modified xsi:type="dcterms:W3CDTF">2011-07-21T16:49:11Z</dcterms:modified>
</cp:coreProperties>
</file>