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62" i="1" l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 s="1"/>
  <c r="R4" i="1" s="1"/>
  <c r="E4" i="1"/>
  <c r="Q3" i="1"/>
  <c r="L3" i="1" s="1"/>
  <c r="R3" i="1" s="1"/>
  <c r="E3" i="1"/>
</calcChain>
</file>

<file path=xl/sharedStrings.xml><?xml version="1.0" encoding="utf-8"?>
<sst xmlns="http://schemas.openxmlformats.org/spreadsheetml/2006/main" count="149" uniqueCount="81">
  <si>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</si>
  <si>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</si>
  <si>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</si>
  <si>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</si>
  <si>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</si>
  <si>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</si>
  <si>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</si>
  <si>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</si>
  <si>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</si>
  <si>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</si>
  <si>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</si>
  <si>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</si>
  <si>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</si>
  <si>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</si>
  <si>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</si>
  <si>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</si>
  <si>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</si>
  <si>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</si>
  <si>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Burke</t>
  </si>
  <si>
    <t>0001</t>
  </si>
  <si>
    <t>0003</t>
  </si>
  <si>
    <t>0011</t>
  </si>
  <si>
    <t>0012</t>
  </si>
  <si>
    <t>0013</t>
  </si>
  <si>
    <t>0014</t>
  </si>
  <si>
    <t>0015</t>
  </si>
  <si>
    <t>0018</t>
  </si>
  <si>
    <t>0019</t>
  </si>
  <si>
    <t>0020</t>
  </si>
  <si>
    <t>0021</t>
  </si>
  <si>
    <t>0022</t>
  </si>
  <si>
    <t>0024</t>
  </si>
  <si>
    <t>0029</t>
  </si>
  <si>
    <t>0031</t>
  </si>
  <si>
    <t>0034</t>
  </si>
  <si>
    <t>0035</t>
  </si>
  <si>
    <t>0036</t>
  </si>
  <si>
    <t>0038</t>
  </si>
  <si>
    <t>0039</t>
  </si>
  <si>
    <t>0040</t>
  </si>
  <si>
    <t>0047</t>
  </si>
  <si>
    <t>0048</t>
  </si>
  <si>
    <t>0051</t>
  </si>
  <si>
    <t>0052</t>
  </si>
  <si>
    <t>0053</t>
  </si>
  <si>
    <t>0062</t>
  </si>
  <si>
    <t>0064</t>
  </si>
  <si>
    <t>0065</t>
  </si>
  <si>
    <t>0066</t>
  </si>
  <si>
    <t>0070</t>
  </si>
  <si>
    <t>Cleveland</t>
  </si>
  <si>
    <t>BETHWR</t>
  </si>
  <si>
    <t>BSPGS</t>
  </si>
  <si>
    <t>CASAR</t>
  </si>
  <si>
    <t>FALSTN</t>
  </si>
  <si>
    <t>GROVER</t>
  </si>
  <si>
    <t>H-SPGS</t>
  </si>
  <si>
    <t>KINGST</t>
  </si>
  <si>
    <t>KM1</t>
  </si>
  <si>
    <t>KM2</t>
  </si>
  <si>
    <t>KM3</t>
  </si>
  <si>
    <t>KM4</t>
  </si>
  <si>
    <t>LATT</t>
  </si>
  <si>
    <t>LAWNDL</t>
  </si>
  <si>
    <t>MRB-YO</t>
  </si>
  <si>
    <t>MULLS</t>
  </si>
  <si>
    <t>OAKGR</t>
  </si>
  <si>
    <t>POLKVL</t>
  </si>
  <si>
    <t>RIPPY</t>
  </si>
  <si>
    <t>S1</t>
  </si>
  <si>
    <t>S2</t>
  </si>
  <si>
    <t>S3</t>
  </si>
  <si>
    <t>S4</t>
  </si>
  <si>
    <t>S5</t>
  </si>
  <si>
    <t>S6</t>
  </si>
  <si>
    <t>S7</t>
  </si>
  <si>
    <t>S8</t>
  </si>
  <si>
    <t>SHANGI</t>
  </si>
  <si>
    <t>WACO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</si>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</sst>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95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54" bestFit="1" customWidth="1"/>
    <col min="3" max="3" width="14.85546875" style="54" customWidth="1"/>
    <col min="4" max="4" width="14.42578125" style="54" customWidth="1"/>
    <col min="5" max="5" width="0" style="33" hidden="1" customWidth="1"/>
    <col min="6" max="6" width="5.5703125" style="33" bestFit="1" customWidth="1"/>
    <col min="7" max="7" width="9.140625" style="55"/>
    <col min="8" max="8" width="5.5703125" style="33" bestFit="1" customWidth="1"/>
    <col min="9" max="9" width="9.140625" style="55"/>
    <col min="10" max="10" width="4" style="33" bestFit="1" customWidth="1"/>
    <col min="11" max="11" width="9.140625" style="55"/>
    <col min="12" max="12" width="0" style="33" hidden="1" customWidth="1"/>
    <col min="13" max="13" width="6.5703125" style="33" bestFit="1" customWidth="1"/>
    <col min="14" max="14" width="9.140625" style="55"/>
    <col min="15" max="15" width="6.5703125" style="33" bestFit="1" customWidth="1"/>
    <col min="16" max="16" width="9.140625" style="55"/>
    <col min="17" max="17" width="5.5703125" style="33" bestFit="1" customWidth="1"/>
    <col min="18" max="18" width="9.140625" style="55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46</v>
      </c>
      <c r="C3" s="25" t="s">
        <v>18</v>
      </c>
      <c r="D3" s="26" t="s">
        <v>19</v>
      </c>
      <c r="E3" s="27">
        <f t="shared" ref="E3:E62" si="0">F3+H3+J3</f>
        <v>352</v>
      </c>
      <c r="F3" s="28">
        <v>152</v>
      </c>
      <c r="G3" s="29">
        <v>0.43181818181818182</v>
      </c>
      <c r="H3" s="30">
        <v>193</v>
      </c>
      <c r="I3" s="29">
        <v>0.54829545454545459</v>
      </c>
      <c r="J3" s="27">
        <v>7</v>
      </c>
      <c r="K3" s="31">
        <v>1.9886363636363636E-2</v>
      </c>
      <c r="L3" s="27">
        <f t="shared" ref="L3:L62" si="1">M3+O3+Q3</f>
        <v>1206</v>
      </c>
      <c r="M3" s="28">
        <v>471</v>
      </c>
      <c r="N3" s="29">
        <v>0.39054726368159204</v>
      </c>
      <c r="O3" s="30">
        <v>714</v>
      </c>
      <c r="P3" s="29">
        <v>0.59203980099502485</v>
      </c>
      <c r="Q3" s="27">
        <f t="shared" ref="Q3:Q62" si="2">S3+T3</f>
        <v>21</v>
      </c>
      <c r="R3" s="32">
        <f t="shared" ref="R3:R62" si="3">IF(L3=0,0,Q3/L3)</f>
        <v>1.7412935323383085E-2</v>
      </c>
      <c r="S3" s="33">
        <v>21</v>
      </c>
      <c r="T3" s="33">
        <v>0</v>
      </c>
    </row>
    <row r="4" spans="1:20" ht="15" customHeight="1" x14ac:dyDescent="0.25">
      <c r="A4">
        <v>2</v>
      </c>
      <c r="B4" s="24">
        <v>46</v>
      </c>
      <c r="C4" s="25" t="s">
        <v>18</v>
      </c>
      <c r="D4" s="26" t="s">
        <v>20</v>
      </c>
      <c r="E4" s="27">
        <f t="shared" si="0"/>
        <v>129</v>
      </c>
      <c r="F4" s="28">
        <v>32</v>
      </c>
      <c r="G4" s="29">
        <v>0.24806201550387597</v>
      </c>
      <c r="H4" s="30">
        <v>96</v>
      </c>
      <c r="I4" s="29">
        <v>0.7441860465116279</v>
      </c>
      <c r="J4" s="27">
        <v>1</v>
      </c>
      <c r="K4" s="31">
        <v>7.7519379844961239E-3</v>
      </c>
      <c r="L4" s="27">
        <f t="shared" si="1"/>
        <v>497</v>
      </c>
      <c r="M4" s="28">
        <v>132</v>
      </c>
      <c r="N4" s="29">
        <v>0.26559356136820927</v>
      </c>
      <c r="O4" s="30">
        <v>350</v>
      </c>
      <c r="P4" s="29">
        <v>0.70422535211267601</v>
      </c>
      <c r="Q4" s="27">
        <f t="shared" si="2"/>
        <v>15</v>
      </c>
      <c r="R4" s="32">
        <f t="shared" si="3"/>
        <v>3.0181086519114688E-2</v>
      </c>
      <c r="S4" s="33">
        <v>15</v>
      </c>
      <c r="T4" s="33">
        <v>0</v>
      </c>
    </row>
    <row r="5" spans="1:20" ht="15" customHeight="1" x14ac:dyDescent="0.25">
      <c r="A5">
        <v>3</v>
      </c>
      <c r="B5" s="24">
        <v>46</v>
      </c>
      <c r="C5" s="25" t="s">
        <v>18</v>
      </c>
      <c r="D5" s="26" t="s">
        <v>21</v>
      </c>
      <c r="E5" s="27">
        <f t="shared" si="0"/>
        <v>376</v>
      </c>
      <c r="F5" s="28">
        <v>80</v>
      </c>
      <c r="G5" s="29">
        <v>0.21276595744680851</v>
      </c>
      <c r="H5" s="30">
        <v>290</v>
      </c>
      <c r="I5" s="29">
        <v>0.77127659574468088</v>
      </c>
      <c r="J5" s="27">
        <v>6</v>
      </c>
      <c r="K5" s="31">
        <v>1.5957446808510637E-2</v>
      </c>
      <c r="L5" s="27">
        <f t="shared" si="1"/>
        <v>914</v>
      </c>
      <c r="M5" s="28">
        <v>221</v>
      </c>
      <c r="N5" s="29">
        <v>0.24179431072210067</v>
      </c>
      <c r="O5" s="30">
        <v>675</v>
      </c>
      <c r="P5" s="29">
        <v>0.73851203501094087</v>
      </c>
      <c r="Q5" s="27">
        <f t="shared" si="2"/>
        <v>18</v>
      </c>
      <c r="R5" s="32">
        <f t="shared" si="3"/>
        <v>1.9693654266958426E-2</v>
      </c>
      <c r="S5" s="33">
        <v>18</v>
      </c>
      <c r="T5" s="33">
        <v>0</v>
      </c>
    </row>
    <row r="6" spans="1:20" ht="15" customHeight="1" x14ac:dyDescent="0.25">
      <c r="A6">
        <v>4</v>
      </c>
      <c r="B6" s="34">
        <v>46</v>
      </c>
      <c r="C6" s="35" t="s">
        <v>18</v>
      </c>
      <c r="D6" s="36" t="s">
        <v>22</v>
      </c>
      <c r="E6" s="37">
        <f t="shared" si="0"/>
        <v>289</v>
      </c>
      <c r="F6" s="38">
        <v>47</v>
      </c>
      <c r="G6" s="39">
        <v>0.16262975778546712</v>
      </c>
      <c r="H6" s="40">
        <v>237</v>
      </c>
      <c r="I6" s="39">
        <v>0.82006920415224915</v>
      </c>
      <c r="J6" s="37">
        <v>5</v>
      </c>
      <c r="K6" s="41">
        <v>1.7301038062283738E-2</v>
      </c>
      <c r="L6" s="37">
        <f t="shared" si="1"/>
        <v>757</v>
      </c>
      <c r="M6" s="38">
        <v>149</v>
      </c>
      <c r="N6" s="39">
        <v>0.19682959048877147</v>
      </c>
      <c r="O6" s="40">
        <v>584</v>
      </c>
      <c r="P6" s="39">
        <v>0.7714663143989432</v>
      </c>
      <c r="Q6" s="37">
        <f t="shared" si="2"/>
        <v>24</v>
      </c>
      <c r="R6" s="42">
        <f t="shared" si="3"/>
        <v>3.1704095112285335E-2</v>
      </c>
      <c r="S6" s="33">
        <v>24</v>
      </c>
      <c r="T6" s="33">
        <v>0</v>
      </c>
    </row>
    <row r="7" spans="1:20" ht="15" customHeight="1" x14ac:dyDescent="0.25">
      <c r="A7">
        <v>5</v>
      </c>
      <c r="B7" s="24">
        <v>46</v>
      </c>
      <c r="C7" s="25" t="s">
        <v>18</v>
      </c>
      <c r="D7" s="26" t="s">
        <v>23</v>
      </c>
      <c r="E7" s="27">
        <f t="shared" si="0"/>
        <v>349</v>
      </c>
      <c r="F7" s="28">
        <v>60</v>
      </c>
      <c r="G7" s="29">
        <v>0.17191977077363896</v>
      </c>
      <c r="H7" s="30">
        <v>286</v>
      </c>
      <c r="I7" s="29">
        <v>0.81948424068767911</v>
      </c>
      <c r="J7" s="27">
        <v>3</v>
      </c>
      <c r="K7" s="31">
        <v>8.5959885386819486E-3</v>
      </c>
      <c r="L7" s="27">
        <f t="shared" si="1"/>
        <v>979</v>
      </c>
      <c r="M7" s="28">
        <v>172</v>
      </c>
      <c r="N7" s="29">
        <v>0.17568947906026558</v>
      </c>
      <c r="O7" s="30">
        <v>781</v>
      </c>
      <c r="P7" s="29">
        <v>0.797752808988764</v>
      </c>
      <c r="Q7" s="27">
        <f t="shared" si="2"/>
        <v>26</v>
      </c>
      <c r="R7" s="32">
        <f t="shared" si="3"/>
        <v>2.6557711950970377E-2</v>
      </c>
      <c r="S7" s="33">
        <v>26</v>
      </c>
      <c r="T7" s="33">
        <v>0</v>
      </c>
    </row>
    <row r="8" spans="1:20" ht="15" customHeight="1" x14ac:dyDescent="0.25">
      <c r="A8">
        <v>6</v>
      </c>
      <c r="B8" s="24">
        <v>46</v>
      </c>
      <c r="C8" s="25" t="s">
        <v>18</v>
      </c>
      <c r="D8" s="26" t="s">
        <v>24</v>
      </c>
      <c r="E8" s="27">
        <f t="shared" si="0"/>
        <v>304</v>
      </c>
      <c r="F8" s="28">
        <v>61</v>
      </c>
      <c r="G8" s="29">
        <v>0.20065789473684212</v>
      </c>
      <c r="H8" s="30">
        <v>241</v>
      </c>
      <c r="I8" s="29">
        <v>0.79276315789473684</v>
      </c>
      <c r="J8" s="27">
        <v>2</v>
      </c>
      <c r="K8" s="31">
        <v>6.5789473684210523E-3</v>
      </c>
      <c r="L8" s="27">
        <f t="shared" si="1"/>
        <v>764</v>
      </c>
      <c r="M8" s="28">
        <v>159</v>
      </c>
      <c r="N8" s="29">
        <v>0.20811518324607331</v>
      </c>
      <c r="O8" s="30">
        <v>592</v>
      </c>
      <c r="P8" s="29">
        <v>0.77486910994764402</v>
      </c>
      <c r="Q8" s="27">
        <f t="shared" si="2"/>
        <v>13</v>
      </c>
      <c r="R8" s="32">
        <f t="shared" si="3"/>
        <v>1.7015706806282723E-2</v>
      </c>
      <c r="S8" s="33">
        <v>13</v>
      </c>
      <c r="T8" s="33">
        <v>0</v>
      </c>
    </row>
    <row r="9" spans="1:20" ht="15" customHeight="1" x14ac:dyDescent="0.25">
      <c r="A9">
        <v>7</v>
      </c>
      <c r="B9" s="24">
        <v>46</v>
      </c>
      <c r="C9" s="25" t="s">
        <v>18</v>
      </c>
      <c r="D9" s="26" t="s">
        <v>25</v>
      </c>
      <c r="E9" s="27">
        <f t="shared" si="0"/>
        <v>237</v>
      </c>
      <c r="F9" s="28">
        <v>59</v>
      </c>
      <c r="G9" s="29">
        <v>0.24894514767932491</v>
      </c>
      <c r="H9" s="30">
        <v>175</v>
      </c>
      <c r="I9" s="29">
        <v>0.73839662447257381</v>
      </c>
      <c r="J9" s="27">
        <v>3</v>
      </c>
      <c r="K9" s="31">
        <v>1.2658227848101266E-2</v>
      </c>
      <c r="L9" s="27">
        <f t="shared" si="1"/>
        <v>544</v>
      </c>
      <c r="M9" s="28">
        <v>142</v>
      </c>
      <c r="N9" s="29">
        <v>0.2610294117647059</v>
      </c>
      <c r="O9" s="30">
        <v>392</v>
      </c>
      <c r="P9" s="29">
        <v>0.72058823529411764</v>
      </c>
      <c r="Q9" s="27">
        <f t="shared" si="2"/>
        <v>10</v>
      </c>
      <c r="R9" s="32">
        <f t="shared" si="3"/>
        <v>1.8382352941176471E-2</v>
      </c>
      <c r="S9" s="33">
        <v>10</v>
      </c>
      <c r="T9" s="33">
        <v>0</v>
      </c>
    </row>
    <row r="10" spans="1:20" ht="15" customHeight="1" x14ac:dyDescent="0.25">
      <c r="A10">
        <v>8</v>
      </c>
      <c r="B10" s="24">
        <v>46</v>
      </c>
      <c r="C10" s="25" t="s">
        <v>18</v>
      </c>
      <c r="D10" s="26" t="s">
        <v>26</v>
      </c>
      <c r="E10" s="27">
        <f t="shared" si="0"/>
        <v>84</v>
      </c>
      <c r="F10" s="28">
        <v>37</v>
      </c>
      <c r="G10" s="29">
        <v>0.44047619047619047</v>
      </c>
      <c r="H10" s="30">
        <v>47</v>
      </c>
      <c r="I10" s="29">
        <v>0.55952380952380953</v>
      </c>
      <c r="J10" s="27">
        <v>0</v>
      </c>
      <c r="K10" s="31">
        <v>0</v>
      </c>
      <c r="L10" s="27">
        <f t="shared" si="1"/>
        <v>208</v>
      </c>
      <c r="M10" s="28">
        <v>93</v>
      </c>
      <c r="N10" s="29">
        <v>0.44711538461538464</v>
      </c>
      <c r="O10" s="30">
        <v>110</v>
      </c>
      <c r="P10" s="29">
        <v>0.52884615384615385</v>
      </c>
      <c r="Q10" s="27">
        <f t="shared" si="2"/>
        <v>5</v>
      </c>
      <c r="R10" s="32">
        <f t="shared" si="3"/>
        <v>2.403846153846154E-2</v>
      </c>
      <c r="S10" s="33">
        <v>5</v>
      </c>
      <c r="T10" s="33">
        <v>0</v>
      </c>
    </row>
    <row r="11" spans="1:20" ht="15" customHeight="1" x14ac:dyDescent="0.25">
      <c r="A11">
        <v>9</v>
      </c>
      <c r="B11" s="34">
        <v>46</v>
      </c>
      <c r="C11" s="35" t="s">
        <v>18</v>
      </c>
      <c r="D11" s="36" t="s">
        <v>27</v>
      </c>
      <c r="E11" s="37">
        <f t="shared" si="0"/>
        <v>97</v>
      </c>
      <c r="F11" s="38">
        <v>44</v>
      </c>
      <c r="G11" s="39">
        <v>0.45360824742268041</v>
      </c>
      <c r="H11" s="40">
        <v>52</v>
      </c>
      <c r="I11" s="39">
        <v>0.53608247422680411</v>
      </c>
      <c r="J11" s="37">
        <v>1</v>
      </c>
      <c r="K11" s="41">
        <v>1.0309278350515464E-2</v>
      </c>
      <c r="L11" s="37">
        <f t="shared" si="1"/>
        <v>305</v>
      </c>
      <c r="M11" s="38">
        <v>113</v>
      </c>
      <c r="N11" s="39">
        <v>0.37049180327868853</v>
      </c>
      <c r="O11" s="40">
        <v>189</v>
      </c>
      <c r="P11" s="39">
        <v>0.61967213114754094</v>
      </c>
      <c r="Q11" s="37">
        <f t="shared" si="2"/>
        <v>3</v>
      </c>
      <c r="R11" s="42">
        <f t="shared" si="3"/>
        <v>9.8360655737704927E-3</v>
      </c>
      <c r="S11" s="33">
        <v>3</v>
      </c>
      <c r="T11" s="33">
        <v>0</v>
      </c>
    </row>
    <row r="12" spans="1:20" ht="15" customHeight="1" x14ac:dyDescent="0.25">
      <c r="A12">
        <v>10</v>
      </c>
      <c r="B12" s="24">
        <v>46</v>
      </c>
      <c r="C12" s="25" t="s">
        <v>18</v>
      </c>
      <c r="D12" s="26" t="s">
        <v>28</v>
      </c>
      <c r="E12" s="27">
        <f t="shared" si="0"/>
        <v>149</v>
      </c>
      <c r="F12" s="28">
        <v>79</v>
      </c>
      <c r="G12" s="29">
        <v>0.53020134228187921</v>
      </c>
      <c r="H12" s="30">
        <v>67</v>
      </c>
      <c r="I12" s="29">
        <v>0.44966442953020136</v>
      </c>
      <c r="J12" s="27">
        <v>3</v>
      </c>
      <c r="K12" s="31">
        <v>2.0134228187919462E-2</v>
      </c>
      <c r="L12" s="27">
        <f t="shared" si="1"/>
        <v>451</v>
      </c>
      <c r="M12" s="28">
        <v>183</v>
      </c>
      <c r="N12" s="29">
        <v>0.40576496674057649</v>
      </c>
      <c r="O12" s="30">
        <v>262</v>
      </c>
      <c r="P12" s="29">
        <v>0.58093126385809313</v>
      </c>
      <c r="Q12" s="27">
        <f t="shared" si="2"/>
        <v>6</v>
      </c>
      <c r="R12" s="32">
        <f t="shared" si="3"/>
        <v>1.3303769401330377E-2</v>
      </c>
      <c r="S12" s="33">
        <v>6</v>
      </c>
      <c r="T12" s="33">
        <v>0</v>
      </c>
    </row>
    <row r="13" spans="1:20" ht="15" customHeight="1" x14ac:dyDescent="0.25">
      <c r="A13">
        <v>11</v>
      </c>
      <c r="B13" s="24">
        <v>46</v>
      </c>
      <c r="C13" s="25" t="s">
        <v>18</v>
      </c>
      <c r="D13" s="26" t="s">
        <v>29</v>
      </c>
      <c r="E13" s="27">
        <f t="shared" si="0"/>
        <v>162</v>
      </c>
      <c r="F13" s="28">
        <v>71</v>
      </c>
      <c r="G13" s="29">
        <v>0.43827160493827161</v>
      </c>
      <c r="H13" s="30">
        <v>88</v>
      </c>
      <c r="I13" s="29">
        <v>0.54320987654320985</v>
      </c>
      <c r="J13" s="27">
        <v>3</v>
      </c>
      <c r="K13" s="31">
        <v>1.8518518518518517E-2</v>
      </c>
      <c r="L13" s="27">
        <f t="shared" si="1"/>
        <v>562</v>
      </c>
      <c r="M13" s="28">
        <v>218</v>
      </c>
      <c r="N13" s="29">
        <v>0.38790035587188609</v>
      </c>
      <c r="O13" s="30">
        <v>327</v>
      </c>
      <c r="P13" s="29">
        <v>0.58185053380782914</v>
      </c>
      <c r="Q13" s="27">
        <f t="shared" si="2"/>
        <v>17</v>
      </c>
      <c r="R13" s="32">
        <f t="shared" si="3"/>
        <v>3.0249110320284697E-2</v>
      </c>
      <c r="S13" s="33">
        <v>17</v>
      </c>
      <c r="T13" s="33">
        <v>0</v>
      </c>
    </row>
    <row r="14" spans="1:20" ht="15" customHeight="1" x14ac:dyDescent="0.25">
      <c r="A14">
        <v>12</v>
      </c>
      <c r="B14" s="24">
        <v>46</v>
      </c>
      <c r="C14" s="25" t="s">
        <v>18</v>
      </c>
      <c r="D14" s="26" t="s">
        <v>30</v>
      </c>
      <c r="E14" s="27">
        <f t="shared" si="0"/>
        <v>264</v>
      </c>
      <c r="F14" s="28">
        <v>74</v>
      </c>
      <c r="G14" s="29">
        <v>0.28030303030303028</v>
      </c>
      <c r="H14" s="30">
        <v>189</v>
      </c>
      <c r="I14" s="29">
        <v>0.71590909090909094</v>
      </c>
      <c r="J14" s="27">
        <v>1</v>
      </c>
      <c r="K14" s="31">
        <v>3.787878787878788E-3</v>
      </c>
      <c r="L14" s="27">
        <f t="shared" si="1"/>
        <v>815</v>
      </c>
      <c r="M14" s="28">
        <v>254</v>
      </c>
      <c r="N14" s="29">
        <v>0.31165644171779139</v>
      </c>
      <c r="O14" s="30">
        <v>546</v>
      </c>
      <c r="P14" s="29">
        <v>0.66993865030674848</v>
      </c>
      <c r="Q14" s="27">
        <f t="shared" si="2"/>
        <v>15</v>
      </c>
      <c r="R14" s="32">
        <f t="shared" si="3"/>
        <v>1.8404907975460124E-2</v>
      </c>
      <c r="S14" s="33">
        <v>15</v>
      </c>
      <c r="T14" s="33">
        <v>0</v>
      </c>
    </row>
    <row r="15" spans="1:20" ht="15" customHeight="1" x14ac:dyDescent="0.25">
      <c r="A15">
        <v>13</v>
      </c>
      <c r="B15" s="24">
        <v>46</v>
      </c>
      <c r="C15" s="25" t="s">
        <v>18</v>
      </c>
      <c r="D15" s="26" t="s">
        <v>31</v>
      </c>
      <c r="E15" s="27">
        <f t="shared" si="0"/>
        <v>304</v>
      </c>
      <c r="F15" s="28">
        <v>98</v>
      </c>
      <c r="G15" s="29">
        <v>0.32236842105263158</v>
      </c>
      <c r="H15" s="30">
        <v>204</v>
      </c>
      <c r="I15" s="29">
        <v>0.67105263157894735</v>
      </c>
      <c r="J15" s="27">
        <v>2</v>
      </c>
      <c r="K15" s="31">
        <v>6.5789473684210523E-3</v>
      </c>
      <c r="L15" s="27">
        <f t="shared" si="1"/>
        <v>1085</v>
      </c>
      <c r="M15" s="28">
        <v>378</v>
      </c>
      <c r="N15" s="29">
        <v>0.34838709677419355</v>
      </c>
      <c r="O15" s="30">
        <v>694</v>
      </c>
      <c r="P15" s="29">
        <v>0.63963133640552994</v>
      </c>
      <c r="Q15" s="27">
        <f t="shared" si="2"/>
        <v>13</v>
      </c>
      <c r="R15" s="32">
        <f t="shared" si="3"/>
        <v>1.1981566820276499E-2</v>
      </c>
      <c r="S15" s="33">
        <v>13</v>
      </c>
      <c r="T15" s="33">
        <v>0</v>
      </c>
    </row>
    <row r="16" spans="1:20" ht="15" customHeight="1" x14ac:dyDescent="0.25">
      <c r="A16">
        <v>14</v>
      </c>
      <c r="B16" s="34">
        <v>46</v>
      </c>
      <c r="C16" s="35" t="s">
        <v>18</v>
      </c>
      <c r="D16" s="36" t="s">
        <v>32</v>
      </c>
      <c r="E16" s="37">
        <f t="shared" si="0"/>
        <v>306</v>
      </c>
      <c r="F16" s="38">
        <v>105</v>
      </c>
      <c r="G16" s="39">
        <v>0.34313725490196079</v>
      </c>
      <c r="H16" s="40">
        <v>197</v>
      </c>
      <c r="I16" s="39">
        <v>0.64379084967320266</v>
      </c>
      <c r="J16" s="37">
        <v>4</v>
      </c>
      <c r="K16" s="41">
        <v>1.3071895424836602E-2</v>
      </c>
      <c r="L16" s="37">
        <f t="shared" si="1"/>
        <v>805</v>
      </c>
      <c r="M16" s="38">
        <v>222</v>
      </c>
      <c r="N16" s="39">
        <v>0.27577639751552796</v>
      </c>
      <c r="O16" s="40">
        <v>562</v>
      </c>
      <c r="P16" s="39">
        <v>0.69813664596273295</v>
      </c>
      <c r="Q16" s="37">
        <f t="shared" si="2"/>
        <v>21</v>
      </c>
      <c r="R16" s="42">
        <f t="shared" si="3"/>
        <v>2.6086956521739129E-2</v>
      </c>
      <c r="S16" s="33">
        <v>21</v>
      </c>
      <c r="T16" s="33">
        <v>0</v>
      </c>
    </row>
    <row r="17" spans="1:20" ht="15" customHeight="1" x14ac:dyDescent="0.25">
      <c r="A17">
        <v>15</v>
      </c>
      <c r="B17" s="24">
        <v>46</v>
      </c>
      <c r="C17" s="25" t="s">
        <v>18</v>
      </c>
      <c r="D17" s="26" t="s">
        <v>33</v>
      </c>
      <c r="E17" s="27">
        <f t="shared" si="0"/>
        <v>297</v>
      </c>
      <c r="F17" s="28">
        <v>215</v>
      </c>
      <c r="G17" s="29">
        <v>0.72390572390572394</v>
      </c>
      <c r="H17" s="30">
        <v>80</v>
      </c>
      <c r="I17" s="29">
        <v>0.26936026936026936</v>
      </c>
      <c r="J17" s="27">
        <v>2</v>
      </c>
      <c r="K17" s="31">
        <v>6.7340067340067337E-3</v>
      </c>
      <c r="L17" s="27">
        <f t="shared" si="1"/>
        <v>766</v>
      </c>
      <c r="M17" s="28">
        <v>469</v>
      </c>
      <c r="N17" s="29">
        <v>0.6122715404699739</v>
      </c>
      <c r="O17" s="30">
        <v>280</v>
      </c>
      <c r="P17" s="29">
        <v>0.36553524804177545</v>
      </c>
      <c r="Q17" s="27">
        <f t="shared" si="2"/>
        <v>17</v>
      </c>
      <c r="R17" s="32">
        <f t="shared" si="3"/>
        <v>2.2193211488250653E-2</v>
      </c>
      <c r="S17" s="33">
        <v>15</v>
      </c>
      <c r="T17" s="33">
        <v>2</v>
      </c>
    </row>
    <row r="18" spans="1:20" ht="15" customHeight="1" x14ac:dyDescent="0.25">
      <c r="A18">
        <v>16</v>
      </c>
      <c r="B18" s="24">
        <v>46</v>
      </c>
      <c r="C18" s="25" t="s">
        <v>18</v>
      </c>
      <c r="D18" s="26" t="s">
        <v>34</v>
      </c>
      <c r="E18" s="27">
        <f t="shared" si="0"/>
        <v>259</v>
      </c>
      <c r="F18" s="28">
        <v>163</v>
      </c>
      <c r="G18" s="29">
        <v>0.62934362934362931</v>
      </c>
      <c r="H18" s="30">
        <v>93</v>
      </c>
      <c r="I18" s="29">
        <v>0.35907335907335908</v>
      </c>
      <c r="J18" s="27">
        <v>3</v>
      </c>
      <c r="K18" s="31">
        <v>1.1583011583011582E-2</v>
      </c>
      <c r="L18" s="27">
        <f t="shared" si="1"/>
        <v>843</v>
      </c>
      <c r="M18" s="28">
        <v>419</v>
      </c>
      <c r="N18" s="29">
        <v>0.49703440094899171</v>
      </c>
      <c r="O18" s="30">
        <v>410</v>
      </c>
      <c r="P18" s="29">
        <v>0.48635824436536179</v>
      </c>
      <c r="Q18" s="27">
        <f t="shared" si="2"/>
        <v>14</v>
      </c>
      <c r="R18" s="32">
        <f t="shared" si="3"/>
        <v>1.6607354685646499E-2</v>
      </c>
      <c r="S18" s="33">
        <v>14</v>
      </c>
      <c r="T18" s="33">
        <v>0</v>
      </c>
    </row>
    <row r="19" spans="1:20" ht="15" customHeight="1" x14ac:dyDescent="0.25">
      <c r="A19">
        <v>17</v>
      </c>
      <c r="B19" s="24">
        <v>46</v>
      </c>
      <c r="C19" s="25" t="s">
        <v>18</v>
      </c>
      <c r="D19" s="26" t="s">
        <v>35</v>
      </c>
      <c r="E19" s="27">
        <f t="shared" si="0"/>
        <v>236</v>
      </c>
      <c r="F19" s="28">
        <v>164</v>
      </c>
      <c r="G19" s="29">
        <v>0.69491525423728817</v>
      </c>
      <c r="H19" s="30">
        <v>68</v>
      </c>
      <c r="I19" s="29">
        <v>0.28813559322033899</v>
      </c>
      <c r="J19" s="27">
        <v>4</v>
      </c>
      <c r="K19" s="31">
        <v>1.6949152542372881E-2</v>
      </c>
      <c r="L19" s="27">
        <f t="shared" si="1"/>
        <v>640</v>
      </c>
      <c r="M19" s="28">
        <v>355</v>
      </c>
      <c r="N19" s="29">
        <v>0.5546875</v>
      </c>
      <c r="O19" s="30">
        <v>276</v>
      </c>
      <c r="P19" s="29">
        <v>0.43125000000000002</v>
      </c>
      <c r="Q19" s="27">
        <f t="shared" si="2"/>
        <v>9</v>
      </c>
      <c r="R19" s="32">
        <f t="shared" si="3"/>
        <v>1.40625E-2</v>
      </c>
      <c r="S19" s="33">
        <v>9</v>
      </c>
      <c r="T19" s="33">
        <v>0</v>
      </c>
    </row>
    <row r="20" spans="1:20" ht="15" customHeight="1" x14ac:dyDescent="0.25">
      <c r="A20">
        <v>18</v>
      </c>
      <c r="B20" s="24">
        <v>46</v>
      </c>
      <c r="C20" s="25" t="s">
        <v>18</v>
      </c>
      <c r="D20" s="26" t="s">
        <v>36</v>
      </c>
      <c r="E20" s="27">
        <f t="shared" si="0"/>
        <v>241</v>
      </c>
      <c r="F20" s="28">
        <v>110</v>
      </c>
      <c r="G20" s="29">
        <v>0.45643153526970953</v>
      </c>
      <c r="H20" s="30">
        <v>127</v>
      </c>
      <c r="I20" s="29">
        <v>0.52697095435684649</v>
      </c>
      <c r="J20" s="27">
        <v>4</v>
      </c>
      <c r="K20" s="31">
        <v>1.6597510373443983E-2</v>
      </c>
      <c r="L20" s="27">
        <f t="shared" si="1"/>
        <v>763</v>
      </c>
      <c r="M20" s="28">
        <v>311</v>
      </c>
      <c r="N20" s="29">
        <v>0.4076015727391874</v>
      </c>
      <c r="O20" s="30">
        <v>430</v>
      </c>
      <c r="P20" s="29">
        <v>0.56356487549148104</v>
      </c>
      <c r="Q20" s="27">
        <f t="shared" si="2"/>
        <v>22</v>
      </c>
      <c r="R20" s="32">
        <f t="shared" si="3"/>
        <v>2.8833551769331587E-2</v>
      </c>
      <c r="S20" s="33">
        <v>21</v>
      </c>
      <c r="T20" s="33">
        <v>1</v>
      </c>
    </row>
    <row r="21" spans="1:20" ht="15" customHeight="1" x14ac:dyDescent="0.25">
      <c r="A21">
        <v>19</v>
      </c>
      <c r="B21" s="34">
        <v>46</v>
      </c>
      <c r="C21" s="35" t="s">
        <v>18</v>
      </c>
      <c r="D21" s="36" t="s">
        <v>37</v>
      </c>
      <c r="E21" s="37">
        <f t="shared" si="0"/>
        <v>273</v>
      </c>
      <c r="F21" s="38">
        <v>124</v>
      </c>
      <c r="G21" s="39">
        <v>0.45421245421245421</v>
      </c>
      <c r="H21" s="40">
        <v>147</v>
      </c>
      <c r="I21" s="39">
        <v>0.53846153846153844</v>
      </c>
      <c r="J21" s="37">
        <v>2</v>
      </c>
      <c r="K21" s="41">
        <v>7.326007326007326E-3</v>
      </c>
      <c r="L21" s="37">
        <f t="shared" si="1"/>
        <v>859</v>
      </c>
      <c r="M21" s="38">
        <v>341</v>
      </c>
      <c r="N21" s="39">
        <v>0.39697322467986029</v>
      </c>
      <c r="O21" s="40">
        <v>498</v>
      </c>
      <c r="P21" s="39">
        <v>0.57974388824214207</v>
      </c>
      <c r="Q21" s="37">
        <f t="shared" si="2"/>
        <v>20</v>
      </c>
      <c r="R21" s="42">
        <f t="shared" si="3"/>
        <v>2.3282887077997673E-2</v>
      </c>
      <c r="S21" s="33">
        <v>20</v>
      </c>
      <c r="T21" s="33">
        <v>0</v>
      </c>
    </row>
    <row r="22" spans="1:20" ht="15" customHeight="1" x14ac:dyDescent="0.25">
      <c r="A22">
        <v>20</v>
      </c>
      <c r="B22" s="24">
        <v>46</v>
      </c>
      <c r="C22" s="25" t="s">
        <v>18</v>
      </c>
      <c r="D22" s="26" t="s">
        <v>38</v>
      </c>
      <c r="E22" s="27">
        <f t="shared" si="0"/>
        <v>214</v>
      </c>
      <c r="F22" s="28">
        <v>128</v>
      </c>
      <c r="G22" s="29">
        <v>0.59813084112149528</v>
      </c>
      <c r="H22" s="30">
        <v>85</v>
      </c>
      <c r="I22" s="29">
        <v>0.39719626168224298</v>
      </c>
      <c r="J22" s="27">
        <v>1</v>
      </c>
      <c r="K22" s="31">
        <v>4.6728971962616819E-3</v>
      </c>
      <c r="L22" s="27">
        <f t="shared" si="1"/>
        <v>658</v>
      </c>
      <c r="M22" s="28">
        <v>311</v>
      </c>
      <c r="N22" s="29">
        <v>0.47264437689969607</v>
      </c>
      <c r="O22" s="30">
        <v>332</v>
      </c>
      <c r="P22" s="29">
        <v>0.50455927051671734</v>
      </c>
      <c r="Q22" s="27">
        <f t="shared" si="2"/>
        <v>15</v>
      </c>
      <c r="R22" s="32">
        <f t="shared" si="3"/>
        <v>2.2796352583586626E-2</v>
      </c>
      <c r="S22" s="33">
        <v>15</v>
      </c>
      <c r="T22" s="33">
        <v>0</v>
      </c>
    </row>
    <row r="23" spans="1:20" ht="15" customHeight="1" x14ac:dyDescent="0.25">
      <c r="A23">
        <v>21</v>
      </c>
      <c r="B23" s="24">
        <v>46</v>
      </c>
      <c r="C23" s="25" t="s">
        <v>18</v>
      </c>
      <c r="D23" s="26" t="s">
        <v>39</v>
      </c>
      <c r="E23" s="27">
        <f t="shared" si="0"/>
        <v>201</v>
      </c>
      <c r="F23" s="28">
        <v>99</v>
      </c>
      <c r="G23" s="29">
        <v>0.4925373134328358</v>
      </c>
      <c r="H23" s="30">
        <v>97</v>
      </c>
      <c r="I23" s="29">
        <v>0.48258706467661694</v>
      </c>
      <c r="J23" s="27">
        <v>5</v>
      </c>
      <c r="K23" s="31">
        <v>2.4875621890547265E-2</v>
      </c>
      <c r="L23" s="27">
        <f t="shared" si="1"/>
        <v>705</v>
      </c>
      <c r="M23" s="28">
        <v>273</v>
      </c>
      <c r="N23" s="29">
        <v>0.38723404255319149</v>
      </c>
      <c r="O23" s="30">
        <v>409</v>
      </c>
      <c r="P23" s="29">
        <v>0.58014184397163115</v>
      </c>
      <c r="Q23" s="27">
        <f t="shared" si="2"/>
        <v>23</v>
      </c>
      <c r="R23" s="32">
        <f t="shared" si="3"/>
        <v>3.2624113475177303E-2</v>
      </c>
      <c r="S23" s="33">
        <v>23</v>
      </c>
      <c r="T23" s="33">
        <v>0</v>
      </c>
    </row>
    <row r="24" spans="1:20" ht="15" customHeight="1" x14ac:dyDescent="0.25">
      <c r="A24">
        <v>22</v>
      </c>
      <c r="B24" s="24">
        <v>46</v>
      </c>
      <c r="C24" s="25" t="s">
        <v>18</v>
      </c>
      <c r="D24" s="26" t="s">
        <v>40</v>
      </c>
      <c r="E24" s="27">
        <f t="shared" si="0"/>
        <v>570</v>
      </c>
      <c r="F24" s="28">
        <v>391</v>
      </c>
      <c r="G24" s="29">
        <v>0.68596491228070178</v>
      </c>
      <c r="H24" s="30">
        <v>170</v>
      </c>
      <c r="I24" s="29">
        <v>0.2982456140350877</v>
      </c>
      <c r="J24" s="27">
        <v>9</v>
      </c>
      <c r="K24" s="31">
        <v>1.5789473684210527E-2</v>
      </c>
      <c r="L24" s="27">
        <f t="shared" si="1"/>
        <v>1485</v>
      </c>
      <c r="M24" s="28">
        <v>800</v>
      </c>
      <c r="N24" s="29">
        <v>0.53872053872053871</v>
      </c>
      <c r="O24" s="30">
        <v>644</v>
      </c>
      <c r="P24" s="29">
        <v>0.43367003367003365</v>
      </c>
      <c r="Q24" s="27">
        <f t="shared" si="2"/>
        <v>41</v>
      </c>
      <c r="R24" s="32">
        <f t="shared" si="3"/>
        <v>2.7609427609427608E-2</v>
      </c>
      <c r="S24" s="33">
        <v>41</v>
      </c>
      <c r="T24" s="33">
        <v>0</v>
      </c>
    </row>
    <row r="25" spans="1:20" ht="15" customHeight="1" x14ac:dyDescent="0.25">
      <c r="A25">
        <v>23</v>
      </c>
      <c r="B25" s="24">
        <v>46</v>
      </c>
      <c r="C25" s="25" t="s">
        <v>18</v>
      </c>
      <c r="D25" s="26" t="s">
        <v>41</v>
      </c>
      <c r="E25" s="27">
        <f t="shared" si="0"/>
        <v>272</v>
      </c>
      <c r="F25" s="28">
        <v>154</v>
      </c>
      <c r="G25" s="29">
        <v>0.56617647058823528</v>
      </c>
      <c r="H25" s="30">
        <v>112</v>
      </c>
      <c r="I25" s="29">
        <v>0.41176470588235292</v>
      </c>
      <c r="J25" s="27">
        <v>6</v>
      </c>
      <c r="K25" s="31">
        <v>2.2058823529411766E-2</v>
      </c>
      <c r="L25" s="27">
        <f t="shared" si="1"/>
        <v>978</v>
      </c>
      <c r="M25" s="28">
        <v>415</v>
      </c>
      <c r="N25" s="29">
        <v>0.42433537832310836</v>
      </c>
      <c r="O25" s="30">
        <v>544</v>
      </c>
      <c r="P25" s="29">
        <v>0.55623721881390598</v>
      </c>
      <c r="Q25" s="27">
        <f t="shared" si="2"/>
        <v>19</v>
      </c>
      <c r="R25" s="32">
        <f t="shared" si="3"/>
        <v>1.9427402862985686E-2</v>
      </c>
      <c r="S25" s="33">
        <v>18</v>
      </c>
      <c r="T25" s="33">
        <v>1</v>
      </c>
    </row>
    <row r="26" spans="1:20" ht="15" customHeight="1" x14ac:dyDescent="0.25">
      <c r="A26">
        <v>24</v>
      </c>
      <c r="B26" s="34">
        <v>46</v>
      </c>
      <c r="C26" s="35" t="s">
        <v>18</v>
      </c>
      <c r="D26" s="36" t="s">
        <v>42</v>
      </c>
      <c r="E26" s="37">
        <f t="shared" si="0"/>
        <v>400</v>
      </c>
      <c r="F26" s="38">
        <v>186</v>
      </c>
      <c r="G26" s="39">
        <v>0.46500000000000002</v>
      </c>
      <c r="H26" s="40">
        <v>202</v>
      </c>
      <c r="I26" s="39">
        <v>0.505</v>
      </c>
      <c r="J26" s="37">
        <v>12</v>
      </c>
      <c r="K26" s="41">
        <v>0.03</v>
      </c>
      <c r="L26" s="37">
        <f t="shared" si="1"/>
        <v>1180</v>
      </c>
      <c r="M26" s="38">
        <v>428</v>
      </c>
      <c r="N26" s="39">
        <v>0.36271186440677966</v>
      </c>
      <c r="O26" s="40">
        <v>722</v>
      </c>
      <c r="P26" s="39">
        <v>0.61186440677966103</v>
      </c>
      <c r="Q26" s="37">
        <f t="shared" si="2"/>
        <v>30</v>
      </c>
      <c r="R26" s="42">
        <f t="shared" si="3"/>
        <v>2.5423728813559324E-2</v>
      </c>
      <c r="S26" s="33">
        <v>30</v>
      </c>
      <c r="T26" s="33">
        <v>0</v>
      </c>
    </row>
    <row r="27" spans="1:20" ht="15" customHeight="1" x14ac:dyDescent="0.25">
      <c r="A27">
        <v>25</v>
      </c>
      <c r="B27" s="24">
        <v>46</v>
      </c>
      <c r="C27" s="25" t="s">
        <v>18</v>
      </c>
      <c r="D27" s="26" t="s">
        <v>43</v>
      </c>
      <c r="E27" s="27">
        <f t="shared" si="0"/>
        <v>192</v>
      </c>
      <c r="F27" s="28">
        <v>100</v>
      </c>
      <c r="G27" s="29">
        <v>0.52083333333333337</v>
      </c>
      <c r="H27" s="30">
        <v>88</v>
      </c>
      <c r="I27" s="29">
        <v>0.45833333333333331</v>
      </c>
      <c r="J27" s="27">
        <v>4</v>
      </c>
      <c r="K27" s="31">
        <v>2.0833333333333332E-2</v>
      </c>
      <c r="L27" s="27">
        <f t="shared" si="1"/>
        <v>468</v>
      </c>
      <c r="M27" s="28">
        <v>211</v>
      </c>
      <c r="N27" s="29">
        <v>0.45085470085470086</v>
      </c>
      <c r="O27" s="30">
        <v>244</v>
      </c>
      <c r="P27" s="29">
        <v>0.5213675213675214</v>
      </c>
      <c r="Q27" s="27">
        <f t="shared" si="2"/>
        <v>13</v>
      </c>
      <c r="R27" s="32">
        <f t="shared" si="3"/>
        <v>2.7777777777777776E-2</v>
      </c>
      <c r="S27" s="33">
        <v>12</v>
      </c>
      <c r="T27" s="33">
        <v>1</v>
      </c>
    </row>
    <row r="28" spans="1:20" ht="15" customHeight="1" x14ac:dyDescent="0.25">
      <c r="A28">
        <v>26</v>
      </c>
      <c r="B28" s="24">
        <v>46</v>
      </c>
      <c r="C28" s="25" t="s">
        <v>18</v>
      </c>
      <c r="D28" s="26" t="s">
        <v>44</v>
      </c>
      <c r="E28" s="27">
        <f t="shared" si="0"/>
        <v>315</v>
      </c>
      <c r="F28" s="28">
        <v>124</v>
      </c>
      <c r="G28" s="29">
        <v>0.39365079365079364</v>
      </c>
      <c r="H28" s="30">
        <v>181</v>
      </c>
      <c r="I28" s="29">
        <v>0.57460317460317456</v>
      </c>
      <c r="J28" s="27">
        <v>10</v>
      </c>
      <c r="K28" s="31">
        <v>3.1746031746031744E-2</v>
      </c>
      <c r="L28" s="27">
        <f t="shared" si="1"/>
        <v>819</v>
      </c>
      <c r="M28" s="28">
        <v>277</v>
      </c>
      <c r="N28" s="29">
        <v>0.33821733821733824</v>
      </c>
      <c r="O28" s="30">
        <v>517</v>
      </c>
      <c r="P28" s="29">
        <v>0.63125763125763124</v>
      </c>
      <c r="Q28" s="27">
        <f t="shared" si="2"/>
        <v>25</v>
      </c>
      <c r="R28" s="32">
        <f t="shared" si="3"/>
        <v>3.0525030525030524E-2</v>
      </c>
      <c r="S28" s="33">
        <v>25</v>
      </c>
      <c r="T28" s="33">
        <v>0</v>
      </c>
    </row>
    <row r="29" spans="1:20" ht="15" customHeight="1" x14ac:dyDescent="0.25">
      <c r="A29">
        <v>27</v>
      </c>
      <c r="B29" s="24">
        <v>46</v>
      </c>
      <c r="C29" s="25" t="s">
        <v>18</v>
      </c>
      <c r="D29" s="26" t="s">
        <v>45</v>
      </c>
      <c r="E29" s="27">
        <f t="shared" si="0"/>
        <v>118</v>
      </c>
      <c r="F29" s="28">
        <v>53</v>
      </c>
      <c r="G29" s="29">
        <v>0.44915254237288138</v>
      </c>
      <c r="H29" s="30">
        <v>63</v>
      </c>
      <c r="I29" s="29">
        <v>0.53389830508474578</v>
      </c>
      <c r="J29" s="27">
        <v>2</v>
      </c>
      <c r="K29" s="31">
        <v>1.6949152542372881E-2</v>
      </c>
      <c r="L29" s="27">
        <f t="shared" si="1"/>
        <v>330</v>
      </c>
      <c r="M29" s="28">
        <v>129</v>
      </c>
      <c r="N29" s="29">
        <v>0.39090909090909093</v>
      </c>
      <c r="O29" s="30">
        <v>193</v>
      </c>
      <c r="P29" s="29">
        <v>0.58484848484848484</v>
      </c>
      <c r="Q29" s="27">
        <f t="shared" si="2"/>
        <v>8</v>
      </c>
      <c r="R29" s="32">
        <f t="shared" si="3"/>
        <v>2.4242424242424242E-2</v>
      </c>
      <c r="S29" s="33">
        <v>8</v>
      </c>
      <c r="T29" s="33">
        <v>0</v>
      </c>
    </row>
    <row r="30" spans="1:20" ht="15" customHeight="1" x14ac:dyDescent="0.25">
      <c r="A30">
        <v>28</v>
      </c>
      <c r="B30" s="24">
        <v>46</v>
      </c>
      <c r="C30" s="25" t="s">
        <v>18</v>
      </c>
      <c r="D30" s="26" t="s">
        <v>46</v>
      </c>
      <c r="E30" s="27">
        <f t="shared" si="0"/>
        <v>92</v>
      </c>
      <c r="F30" s="28">
        <v>40</v>
      </c>
      <c r="G30" s="29">
        <v>0.43478260869565216</v>
      </c>
      <c r="H30" s="30">
        <v>49</v>
      </c>
      <c r="I30" s="29">
        <v>0.53260869565217395</v>
      </c>
      <c r="J30" s="27">
        <v>3</v>
      </c>
      <c r="K30" s="31">
        <v>3.2608695652173912E-2</v>
      </c>
      <c r="L30" s="27">
        <f t="shared" si="1"/>
        <v>320</v>
      </c>
      <c r="M30" s="28">
        <v>103</v>
      </c>
      <c r="N30" s="29">
        <v>0.32187500000000002</v>
      </c>
      <c r="O30" s="30">
        <v>211</v>
      </c>
      <c r="P30" s="29">
        <v>0.65937500000000004</v>
      </c>
      <c r="Q30" s="27">
        <f t="shared" si="2"/>
        <v>6</v>
      </c>
      <c r="R30" s="32">
        <f t="shared" si="3"/>
        <v>1.8749999999999999E-2</v>
      </c>
      <c r="S30" s="33">
        <v>6</v>
      </c>
      <c r="T30" s="33">
        <v>0</v>
      </c>
    </row>
    <row r="31" spans="1:20" ht="15" customHeight="1" x14ac:dyDescent="0.25">
      <c r="A31">
        <v>29</v>
      </c>
      <c r="B31" s="34">
        <v>46</v>
      </c>
      <c r="C31" s="35" t="s">
        <v>18</v>
      </c>
      <c r="D31" s="36" t="s">
        <v>47</v>
      </c>
      <c r="E31" s="37">
        <f t="shared" si="0"/>
        <v>109</v>
      </c>
      <c r="F31" s="38">
        <v>36</v>
      </c>
      <c r="G31" s="39">
        <v>0.33027522935779818</v>
      </c>
      <c r="H31" s="40">
        <v>71</v>
      </c>
      <c r="I31" s="39">
        <v>0.65137614678899081</v>
      </c>
      <c r="J31" s="37">
        <v>2</v>
      </c>
      <c r="K31" s="41">
        <v>1.834862385321101E-2</v>
      </c>
      <c r="L31" s="37">
        <f t="shared" si="1"/>
        <v>416</v>
      </c>
      <c r="M31" s="38">
        <v>144</v>
      </c>
      <c r="N31" s="39">
        <v>0.34615384615384615</v>
      </c>
      <c r="O31" s="40">
        <v>264</v>
      </c>
      <c r="P31" s="39">
        <v>0.63461538461538458</v>
      </c>
      <c r="Q31" s="37">
        <f t="shared" si="2"/>
        <v>8</v>
      </c>
      <c r="R31" s="42">
        <f t="shared" si="3"/>
        <v>1.9230769230769232E-2</v>
      </c>
      <c r="S31" s="33">
        <v>8</v>
      </c>
      <c r="T31" s="33">
        <v>0</v>
      </c>
    </row>
    <row r="32" spans="1:20" ht="15" customHeight="1" x14ac:dyDescent="0.25">
      <c r="A32">
        <v>30</v>
      </c>
      <c r="B32" s="24">
        <v>46</v>
      </c>
      <c r="C32" s="25" t="s">
        <v>18</v>
      </c>
      <c r="D32" s="26" t="s">
        <v>48</v>
      </c>
      <c r="E32" s="27">
        <f t="shared" si="0"/>
        <v>309</v>
      </c>
      <c r="F32" s="28">
        <v>128</v>
      </c>
      <c r="G32" s="29">
        <v>0.41423948220064727</v>
      </c>
      <c r="H32" s="30">
        <v>171</v>
      </c>
      <c r="I32" s="29">
        <v>0.55339805825242716</v>
      </c>
      <c r="J32" s="27">
        <v>10</v>
      </c>
      <c r="K32" s="31">
        <v>3.2362459546925564E-2</v>
      </c>
      <c r="L32" s="27">
        <f t="shared" si="1"/>
        <v>682</v>
      </c>
      <c r="M32" s="28">
        <v>257</v>
      </c>
      <c r="N32" s="29">
        <v>0.37683284457478006</v>
      </c>
      <c r="O32" s="30">
        <v>411</v>
      </c>
      <c r="P32" s="29">
        <v>0.6026392961876833</v>
      </c>
      <c r="Q32" s="27">
        <f t="shared" si="2"/>
        <v>14</v>
      </c>
      <c r="R32" s="32">
        <f t="shared" si="3"/>
        <v>2.0527859237536656E-2</v>
      </c>
      <c r="S32" s="33">
        <v>14</v>
      </c>
      <c r="T32" s="33">
        <v>0</v>
      </c>
    </row>
    <row r="33" spans="1:20" ht="15" customHeight="1" x14ac:dyDescent="0.25">
      <c r="A33">
        <v>31</v>
      </c>
      <c r="B33" s="24">
        <v>46</v>
      </c>
      <c r="C33" s="25" t="s">
        <v>18</v>
      </c>
      <c r="D33" s="26" t="s">
        <v>49</v>
      </c>
      <c r="E33" s="27">
        <f t="shared" si="0"/>
        <v>268</v>
      </c>
      <c r="F33" s="28">
        <v>114</v>
      </c>
      <c r="G33" s="29">
        <v>0.42537313432835822</v>
      </c>
      <c r="H33" s="30">
        <v>145</v>
      </c>
      <c r="I33" s="29">
        <v>0.54104477611940294</v>
      </c>
      <c r="J33" s="27">
        <v>9</v>
      </c>
      <c r="K33" s="31">
        <v>3.3582089552238806E-2</v>
      </c>
      <c r="L33" s="27">
        <f t="shared" si="1"/>
        <v>1017</v>
      </c>
      <c r="M33" s="28">
        <v>360</v>
      </c>
      <c r="N33" s="29">
        <v>0.35398230088495575</v>
      </c>
      <c r="O33" s="30">
        <v>633</v>
      </c>
      <c r="P33" s="29">
        <v>0.6224188790560472</v>
      </c>
      <c r="Q33" s="27">
        <f t="shared" si="2"/>
        <v>24</v>
      </c>
      <c r="R33" s="32">
        <f t="shared" si="3"/>
        <v>2.359882005899705E-2</v>
      </c>
      <c r="S33" s="33">
        <v>24</v>
      </c>
      <c r="T33" s="33">
        <v>0</v>
      </c>
    </row>
    <row r="34" spans="1:20" s="43" customFormat="1" ht="15" customHeight="1" x14ac:dyDescent="0.25">
      <c r="A34" s="43">
        <v>32</v>
      </c>
      <c r="B34" s="44"/>
      <c r="C34" s="45" t="s">
        <v>18</v>
      </c>
      <c r="D34" s="46" t="s">
        <v>7</v>
      </c>
      <c r="E34" s="47">
        <v>7768</v>
      </c>
      <c r="F34" s="48">
        <v>3328</v>
      </c>
      <c r="G34" s="49">
        <v>0.42842430484037075</v>
      </c>
      <c r="H34" s="50">
        <v>4311</v>
      </c>
      <c r="I34" s="49">
        <v>0.55496910401647781</v>
      </c>
      <c r="J34" s="47">
        <v>129</v>
      </c>
      <c r="K34" s="51">
        <v>1.660659114315139E-2</v>
      </c>
      <c r="L34" s="47">
        <v>22821</v>
      </c>
      <c r="M34" s="48">
        <v>8510</v>
      </c>
      <c r="N34" s="49">
        <v>0.37290215152710221</v>
      </c>
      <c r="O34" s="50">
        <v>13796</v>
      </c>
      <c r="P34" s="49">
        <v>0.60453091450856666</v>
      </c>
      <c r="Q34" s="47">
        <v>515</v>
      </c>
      <c r="R34" s="52">
        <v>2.2566933964331098E-2</v>
      </c>
      <c r="S34" s="53">
        <v>510</v>
      </c>
      <c r="T34" s="53">
        <v>5</v>
      </c>
    </row>
    <row r="35" spans="1:20" ht="15" customHeight="1" x14ac:dyDescent="0.25">
      <c r="A35">
        <v>33</v>
      </c>
      <c r="B35" s="24">
        <v>46</v>
      </c>
      <c r="C35" s="25" t="s">
        <v>50</v>
      </c>
      <c r="D35" s="26" t="s">
        <v>51</v>
      </c>
      <c r="E35" s="27">
        <f t="shared" si="0"/>
        <v>196</v>
      </c>
      <c r="F35" s="28">
        <v>72</v>
      </c>
      <c r="G35" s="29">
        <v>0.36734693877551022</v>
      </c>
      <c r="H35" s="30">
        <v>124</v>
      </c>
      <c r="I35" s="29">
        <v>0.63265306122448983</v>
      </c>
      <c r="J35" s="27">
        <v>0</v>
      </c>
      <c r="K35" s="31">
        <v>0</v>
      </c>
      <c r="L35" s="27">
        <f t="shared" si="1"/>
        <v>686</v>
      </c>
      <c r="M35" s="28">
        <v>176</v>
      </c>
      <c r="N35" s="29">
        <v>0.2565597667638484</v>
      </c>
      <c r="O35" s="30">
        <v>491</v>
      </c>
      <c r="P35" s="29">
        <v>0.71574344023323611</v>
      </c>
      <c r="Q35" s="27">
        <f t="shared" si="2"/>
        <v>19</v>
      </c>
      <c r="R35" s="32">
        <f t="shared" si="3"/>
        <v>2.7696793002915453E-2</v>
      </c>
      <c r="S35" s="33">
        <v>18</v>
      </c>
      <c r="T35" s="33">
        <v>1</v>
      </c>
    </row>
    <row r="36" spans="1:20" ht="15" customHeight="1" x14ac:dyDescent="0.25">
      <c r="A36">
        <v>34</v>
      </c>
      <c r="B36" s="24">
        <v>46</v>
      </c>
      <c r="C36" s="25" t="s">
        <v>50</v>
      </c>
      <c r="D36" s="26" t="s">
        <v>52</v>
      </c>
      <c r="E36" s="27">
        <f t="shared" si="0"/>
        <v>392</v>
      </c>
      <c r="F36" s="28">
        <v>185</v>
      </c>
      <c r="G36" s="29">
        <v>0.47193877551020408</v>
      </c>
      <c r="H36" s="30">
        <v>202</v>
      </c>
      <c r="I36" s="29">
        <v>0.51530612244897955</v>
      </c>
      <c r="J36" s="27">
        <v>5</v>
      </c>
      <c r="K36" s="31">
        <v>1.2755102040816327E-2</v>
      </c>
      <c r="L36" s="27">
        <f t="shared" si="1"/>
        <v>1571</v>
      </c>
      <c r="M36" s="28">
        <v>490</v>
      </c>
      <c r="N36" s="29">
        <v>0.3119032463399109</v>
      </c>
      <c r="O36" s="30">
        <v>1052</v>
      </c>
      <c r="P36" s="29">
        <v>0.66963717377466581</v>
      </c>
      <c r="Q36" s="27">
        <f t="shared" si="2"/>
        <v>29</v>
      </c>
      <c r="R36" s="32">
        <f t="shared" si="3"/>
        <v>1.8459579885423297E-2</v>
      </c>
      <c r="S36" s="33">
        <v>28</v>
      </c>
      <c r="T36" s="33">
        <v>1</v>
      </c>
    </row>
    <row r="37" spans="1:20" ht="15" customHeight="1" x14ac:dyDescent="0.25">
      <c r="A37">
        <v>35</v>
      </c>
      <c r="B37" s="34">
        <v>46</v>
      </c>
      <c r="C37" s="35" t="s">
        <v>50</v>
      </c>
      <c r="D37" s="36" t="s">
        <v>53</v>
      </c>
      <c r="E37" s="37">
        <f t="shared" si="0"/>
        <v>149</v>
      </c>
      <c r="F37" s="38">
        <v>15</v>
      </c>
      <c r="G37" s="39">
        <v>0.10067114093959731</v>
      </c>
      <c r="H37" s="40">
        <v>132</v>
      </c>
      <c r="I37" s="39">
        <v>0.88590604026845643</v>
      </c>
      <c r="J37" s="37">
        <v>2</v>
      </c>
      <c r="K37" s="41">
        <v>1.3422818791946308E-2</v>
      </c>
      <c r="L37" s="37">
        <f t="shared" si="1"/>
        <v>607</v>
      </c>
      <c r="M37" s="38">
        <v>110</v>
      </c>
      <c r="N37" s="39">
        <v>0.1812191103789127</v>
      </c>
      <c r="O37" s="40">
        <v>488</v>
      </c>
      <c r="P37" s="39">
        <v>0.8039538714991763</v>
      </c>
      <c r="Q37" s="37">
        <f t="shared" si="2"/>
        <v>9</v>
      </c>
      <c r="R37" s="42">
        <f t="shared" si="3"/>
        <v>1.4827018121911038E-2</v>
      </c>
      <c r="S37" s="33">
        <v>8</v>
      </c>
      <c r="T37" s="33">
        <v>1</v>
      </c>
    </row>
    <row r="38" spans="1:20" ht="15" customHeight="1" x14ac:dyDescent="0.25">
      <c r="A38">
        <v>36</v>
      </c>
      <c r="B38" s="24">
        <v>46</v>
      </c>
      <c r="C38" s="25" t="s">
        <v>50</v>
      </c>
      <c r="D38" s="26" t="s">
        <v>54</v>
      </c>
      <c r="E38" s="27">
        <f t="shared" si="0"/>
        <v>154</v>
      </c>
      <c r="F38" s="28">
        <v>65</v>
      </c>
      <c r="G38" s="29">
        <v>0.42207792207792205</v>
      </c>
      <c r="H38" s="30">
        <v>86</v>
      </c>
      <c r="I38" s="29">
        <v>0.55844155844155841</v>
      </c>
      <c r="J38" s="27">
        <v>3</v>
      </c>
      <c r="K38" s="31">
        <v>1.948051948051948E-2</v>
      </c>
      <c r="L38" s="27">
        <f t="shared" si="1"/>
        <v>703</v>
      </c>
      <c r="M38" s="28">
        <v>202</v>
      </c>
      <c r="N38" s="29">
        <v>0.28733997155049784</v>
      </c>
      <c r="O38" s="30">
        <v>488</v>
      </c>
      <c r="P38" s="29">
        <v>0.69416785206258891</v>
      </c>
      <c r="Q38" s="27">
        <f t="shared" si="2"/>
        <v>13</v>
      </c>
      <c r="R38" s="32">
        <f t="shared" si="3"/>
        <v>1.849217638691323E-2</v>
      </c>
      <c r="S38" s="33">
        <v>13</v>
      </c>
      <c r="T38" s="33">
        <v>0</v>
      </c>
    </row>
    <row r="39" spans="1:20" ht="15" customHeight="1" x14ac:dyDescent="0.25">
      <c r="A39">
        <v>37</v>
      </c>
      <c r="B39" s="24">
        <v>46</v>
      </c>
      <c r="C39" s="25" t="s">
        <v>50</v>
      </c>
      <c r="D39" s="26" t="s">
        <v>55</v>
      </c>
      <c r="E39" s="27">
        <f t="shared" si="0"/>
        <v>471</v>
      </c>
      <c r="F39" s="28">
        <v>210</v>
      </c>
      <c r="G39" s="29">
        <v>0.44585987261146498</v>
      </c>
      <c r="H39" s="30">
        <v>255</v>
      </c>
      <c r="I39" s="29">
        <v>0.54140127388535031</v>
      </c>
      <c r="J39" s="27">
        <v>6</v>
      </c>
      <c r="K39" s="31">
        <v>1.2738853503184714E-2</v>
      </c>
      <c r="L39" s="27">
        <f t="shared" si="1"/>
        <v>1160</v>
      </c>
      <c r="M39" s="28">
        <v>393</v>
      </c>
      <c r="N39" s="29">
        <v>0.33879310344827585</v>
      </c>
      <c r="O39" s="30">
        <v>750</v>
      </c>
      <c r="P39" s="29">
        <v>0.64655172413793105</v>
      </c>
      <c r="Q39" s="27">
        <f t="shared" si="2"/>
        <v>17</v>
      </c>
      <c r="R39" s="32">
        <f t="shared" si="3"/>
        <v>1.4655172413793103E-2</v>
      </c>
      <c r="S39" s="33">
        <v>16</v>
      </c>
      <c r="T39" s="33">
        <v>1</v>
      </c>
    </row>
    <row r="40" spans="1:20" ht="15" customHeight="1" x14ac:dyDescent="0.25">
      <c r="A40">
        <v>38</v>
      </c>
      <c r="B40" s="24">
        <v>46</v>
      </c>
      <c r="C40" s="25" t="s">
        <v>50</v>
      </c>
      <c r="D40" s="26" t="s">
        <v>56</v>
      </c>
      <c r="E40" s="27">
        <f t="shared" si="0"/>
        <v>73</v>
      </c>
      <c r="F40" s="28">
        <v>32</v>
      </c>
      <c r="G40" s="29">
        <v>0.43835616438356162</v>
      </c>
      <c r="H40" s="30">
        <v>40</v>
      </c>
      <c r="I40" s="29">
        <v>0.54794520547945202</v>
      </c>
      <c r="J40" s="27">
        <v>1</v>
      </c>
      <c r="K40" s="31">
        <v>1.3698630136986301E-2</v>
      </c>
      <c r="L40" s="27">
        <f t="shared" si="1"/>
        <v>246</v>
      </c>
      <c r="M40" s="28">
        <v>87</v>
      </c>
      <c r="N40" s="29">
        <v>0.35365853658536583</v>
      </c>
      <c r="O40" s="30">
        <v>155</v>
      </c>
      <c r="P40" s="29">
        <v>0.63008130081300817</v>
      </c>
      <c r="Q40" s="27">
        <f t="shared" si="2"/>
        <v>4</v>
      </c>
      <c r="R40" s="32">
        <f t="shared" si="3"/>
        <v>1.6260162601626018E-2</v>
      </c>
      <c r="S40" s="33">
        <v>4</v>
      </c>
      <c r="T40" s="33">
        <v>0</v>
      </c>
    </row>
    <row r="41" spans="1:20" ht="15" customHeight="1" x14ac:dyDescent="0.25">
      <c r="A41">
        <v>39</v>
      </c>
      <c r="B41" s="24">
        <v>46</v>
      </c>
      <c r="C41" s="25" t="s">
        <v>50</v>
      </c>
      <c r="D41" s="26" t="s">
        <v>57</v>
      </c>
      <c r="E41" s="27">
        <f t="shared" si="0"/>
        <v>256</v>
      </c>
      <c r="F41" s="28">
        <v>221</v>
      </c>
      <c r="G41" s="29">
        <v>0.86328125</v>
      </c>
      <c r="H41" s="30">
        <v>32</v>
      </c>
      <c r="I41" s="29">
        <v>0.125</v>
      </c>
      <c r="J41" s="27">
        <v>3</v>
      </c>
      <c r="K41" s="31">
        <v>1.171875E-2</v>
      </c>
      <c r="L41" s="27">
        <f t="shared" si="1"/>
        <v>444</v>
      </c>
      <c r="M41" s="28">
        <v>295</v>
      </c>
      <c r="N41" s="29">
        <v>0.6644144144144144</v>
      </c>
      <c r="O41" s="30">
        <v>143</v>
      </c>
      <c r="P41" s="29">
        <v>0.32207207207207206</v>
      </c>
      <c r="Q41" s="27">
        <f t="shared" si="2"/>
        <v>6</v>
      </c>
      <c r="R41" s="32">
        <f t="shared" si="3"/>
        <v>1.3513513513513514E-2</v>
      </c>
      <c r="S41" s="33">
        <v>6</v>
      </c>
      <c r="T41" s="33">
        <v>0</v>
      </c>
    </row>
    <row r="42" spans="1:20" ht="15" customHeight="1" x14ac:dyDescent="0.25">
      <c r="A42">
        <v>40</v>
      </c>
      <c r="B42" s="34">
        <v>46</v>
      </c>
      <c r="C42" s="35" t="s">
        <v>50</v>
      </c>
      <c r="D42" s="36" t="s">
        <v>58</v>
      </c>
      <c r="E42" s="37">
        <f t="shared" si="0"/>
        <v>408</v>
      </c>
      <c r="F42" s="38">
        <v>183</v>
      </c>
      <c r="G42" s="39">
        <v>0.4485294117647059</v>
      </c>
      <c r="H42" s="40">
        <v>218</v>
      </c>
      <c r="I42" s="39">
        <v>0.53431372549019607</v>
      </c>
      <c r="J42" s="37">
        <v>7</v>
      </c>
      <c r="K42" s="41">
        <v>1.7156862745098041E-2</v>
      </c>
      <c r="L42" s="37">
        <f t="shared" si="1"/>
        <v>948</v>
      </c>
      <c r="M42" s="38">
        <v>333</v>
      </c>
      <c r="N42" s="39">
        <v>0.35126582278481011</v>
      </c>
      <c r="O42" s="40">
        <v>597</v>
      </c>
      <c r="P42" s="39">
        <v>0.629746835443038</v>
      </c>
      <c r="Q42" s="37">
        <f t="shared" si="2"/>
        <v>18</v>
      </c>
      <c r="R42" s="42">
        <f t="shared" si="3"/>
        <v>1.8987341772151899E-2</v>
      </c>
      <c r="S42" s="33">
        <v>18</v>
      </c>
      <c r="T42" s="33">
        <v>0</v>
      </c>
    </row>
    <row r="43" spans="1:20" ht="15" customHeight="1" x14ac:dyDescent="0.25">
      <c r="A43">
        <v>41</v>
      </c>
      <c r="B43" s="24">
        <v>46</v>
      </c>
      <c r="C43" s="25" t="s">
        <v>50</v>
      </c>
      <c r="D43" s="26" t="s">
        <v>59</v>
      </c>
      <c r="E43" s="27">
        <f t="shared" si="0"/>
        <v>358</v>
      </c>
      <c r="F43" s="28">
        <v>196</v>
      </c>
      <c r="G43" s="29">
        <v>0.54748603351955305</v>
      </c>
      <c r="H43" s="30">
        <v>160</v>
      </c>
      <c r="I43" s="29">
        <v>0.44692737430167595</v>
      </c>
      <c r="J43" s="27">
        <v>2</v>
      </c>
      <c r="K43" s="31">
        <v>5.5865921787709499E-3</v>
      </c>
      <c r="L43" s="27">
        <f t="shared" si="1"/>
        <v>863</v>
      </c>
      <c r="M43" s="28">
        <v>362</v>
      </c>
      <c r="N43" s="29">
        <v>0.41946697566628044</v>
      </c>
      <c r="O43" s="30">
        <v>489</v>
      </c>
      <c r="P43" s="29">
        <v>0.56662804171494785</v>
      </c>
      <c r="Q43" s="27">
        <f t="shared" si="2"/>
        <v>12</v>
      </c>
      <c r="R43" s="32">
        <f t="shared" si="3"/>
        <v>1.3904982618771726E-2</v>
      </c>
      <c r="S43" s="33">
        <v>10</v>
      </c>
      <c r="T43" s="33">
        <v>2</v>
      </c>
    </row>
    <row r="44" spans="1:20" ht="15" customHeight="1" x14ac:dyDescent="0.25">
      <c r="A44">
        <v>42</v>
      </c>
      <c r="B44" s="24">
        <v>46</v>
      </c>
      <c r="C44" s="25" t="s">
        <v>50</v>
      </c>
      <c r="D44" s="26" t="s">
        <v>60</v>
      </c>
      <c r="E44" s="27">
        <f t="shared" si="0"/>
        <v>362</v>
      </c>
      <c r="F44" s="28">
        <v>173</v>
      </c>
      <c r="G44" s="29">
        <v>0.47790055248618785</v>
      </c>
      <c r="H44" s="30">
        <v>185</v>
      </c>
      <c r="I44" s="29">
        <v>0.51104972375690605</v>
      </c>
      <c r="J44" s="27">
        <v>4</v>
      </c>
      <c r="K44" s="31">
        <v>1.1049723756906077E-2</v>
      </c>
      <c r="L44" s="27">
        <f t="shared" si="1"/>
        <v>1046</v>
      </c>
      <c r="M44" s="28">
        <v>369</v>
      </c>
      <c r="N44" s="29">
        <v>0.35277246653919692</v>
      </c>
      <c r="O44" s="30">
        <v>648</v>
      </c>
      <c r="P44" s="29">
        <v>0.6195028680688337</v>
      </c>
      <c r="Q44" s="27">
        <f t="shared" si="2"/>
        <v>29</v>
      </c>
      <c r="R44" s="32">
        <f t="shared" si="3"/>
        <v>2.7724665391969407E-2</v>
      </c>
      <c r="S44" s="33">
        <v>29</v>
      </c>
      <c r="T44" s="33">
        <v>0</v>
      </c>
    </row>
    <row r="45" spans="1:20" ht="15" customHeight="1" x14ac:dyDescent="0.25">
      <c r="A45">
        <v>43</v>
      </c>
      <c r="B45" s="24">
        <v>46</v>
      </c>
      <c r="C45" s="25" t="s">
        <v>50</v>
      </c>
      <c r="D45" s="26" t="s">
        <v>61</v>
      </c>
      <c r="E45" s="27">
        <f t="shared" si="0"/>
        <v>224</v>
      </c>
      <c r="F45" s="28">
        <v>124</v>
      </c>
      <c r="G45" s="29">
        <v>0.5535714285714286</v>
      </c>
      <c r="H45" s="30">
        <v>100</v>
      </c>
      <c r="I45" s="29">
        <v>0.44642857142857145</v>
      </c>
      <c r="J45" s="27">
        <v>0</v>
      </c>
      <c r="K45" s="31">
        <v>0</v>
      </c>
      <c r="L45" s="27">
        <f t="shared" si="1"/>
        <v>499</v>
      </c>
      <c r="M45" s="28">
        <v>220</v>
      </c>
      <c r="N45" s="29">
        <v>0.4408817635270541</v>
      </c>
      <c r="O45" s="30">
        <v>267</v>
      </c>
      <c r="P45" s="29">
        <v>0.5350701402805611</v>
      </c>
      <c r="Q45" s="27">
        <f t="shared" si="2"/>
        <v>12</v>
      </c>
      <c r="R45" s="32">
        <f t="shared" si="3"/>
        <v>2.4048096192384769E-2</v>
      </c>
      <c r="S45" s="33">
        <v>12</v>
      </c>
      <c r="T45" s="33">
        <v>0</v>
      </c>
    </row>
    <row r="46" spans="1:20" ht="15" customHeight="1" x14ac:dyDescent="0.25">
      <c r="A46">
        <v>44</v>
      </c>
      <c r="B46" s="24">
        <v>46</v>
      </c>
      <c r="C46" s="25" t="s">
        <v>50</v>
      </c>
      <c r="D46" s="26" t="s">
        <v>62</v>
      </c>
      <c r="E46" s="27">
        <f t="shared" si="0"/>
        <v>285</v>
      </c>
      <c r="F46" s="28">
        <v>110</v>
      </c>
      <c r="G46" s="29">
        <v>0.38596491228070173</v>
      </c>
      <c r="H46" s="30">
        <v>171</v>
      </c>
      <c r="I46" s="29">
        <v>0.6</v>
      </c>
      <c r="J46" s="27">
        <v>4</v>
      </c>
      <c r="K46" s="31">
        <v>1.4035087719298246E-2</v>
      </c>
      <c r="L46" s="27">
        <f t="shared" si="1"/>
        <v>1119</v>
      </c>
      <c r="M46" s="28">
        <v>303</v>
      </c>
      <c r="N46" s="29">
        <v>0.27077747989276141</v>
      </c>
      <c r="O46" s="30">
        <v>791</v>
      </c>
      <c r="P46" s="29">
        <v>0.7068811438784629</v>
      </c>
      <c r="Q46" s="27">
        <f t="shared" si="2"/>
        <v>25</v>
      </c>
      <c r="R46" s="32">
        <f t="shared" si="3"/>
        <v>2.2341376228775692E-2</v>
      </c>
      <c r="S46" s="33">
        <v>25</v>
      </c>
      <c r="T46" s="33">
        <v>0</v>
      </c>
    </row>
    <row r="47" spans="1:20" ht="15" customHeight="1" x14ac:dyDescent="0.25">
      <c r="A47">
        <v>45</v>
      </c>
      <c r="B47" s="34">
        <v>46</v>
      </c>
      <c r="C47" s="35" t="s">
        <v>50</v>
      </c>
      <c r="D47" s="36" t="s">
        <v>63</v>
      </c>
      <c r="E47" s="37">
        <f t="shared" si="0"/>
        <v>330</v>
      </c>
      <c r="F47" s="38">
        <v>279</v>
      </c>
      <c r="G47" s="39">
        <v>0.84545454545454546</v>
      </c>
      <c r="H47" s="40">
        <v>46</v>
      </c>
      <c r="I47" s="39">
        <v>0.1393939393939394</v>
      </c>
      <c r="J47" s="37">
        <v>5</v>
      </c>
      <c r="K47" s="41">
        <v>1.5151515151515152E-2</v>
      </c>
      <c r="L47" s="37">
        <f t="shared" si="1"/>
        <v>832</v>
      </c>
      <c r="M47" s="38">
        <v>471</v>
      </c>
      <c r="N47" s="39">
        <v>0.56610576923076927</v>
      </c>
      <c r="O47" s="40">
        <v>340</v>
      </c>
      <c r="P47" s="39">
        <v>0.40865384615384615</v>
      </c>
      <c r="Q47" s="37">
        <f t="shared" si="2"/>
        <v>21</v>
      </c>
      <c r="R47" s="42">
        <f t="shared" si="3"/>
        <v>2.5240384615384616E-2</v>
      </c>
      <c r="S47" s="33">
        <v>21</v>
      </c>
      <c r="T47" s="33">
        <v>0</v>
      </c>
    </row>
    <row r="48" spans="1:20" ht="15" customHeight="1" x14ac:dyDescent="0.25">
      <c r="A48">
        <v>46</v>
      </c>
      <c r="B48" s="24">
        <v>46</v>
      </c>
      <c r="C48" s="25" t="s">
        <v>50</v>
      </c>
      <c r="D48" s="26" t="s">
        <v>64</v>
      </c>
      <c r="E48" s="27">
        <f t="shared" si="0"/>
        <v>216</v>
      </c>
      <c r="F48" s="28">
        <v>101</v>
      </c>
      <c r="G48" s="29">
        <v>0.46759259259259262</v>
      </c>
      <c r="H48" s="30">
        <v>111</v>
      </c>
      <c r="I48" s="29">
        <v>0.51388888888888884</v>
      </c>
      <c r="J48" s="27">
        <v>4</v>
      </c>
      <c r="K48" s="31">
        <v>1.8518518518518517E-2</v>
      </c>
      <c r="L48" s="27">
        <f t="shared" si="1"/>
        <v>613</v>
      </c>
      <c r="M48" s="28">
        <v>175</v>
      </c>
      <c r="N48" s="29">
        <v>0.28548123980424145</v>
      </c>
      <c r="O48" s="30">
        <v>424</v>
      </c>
      <c r="P48" s="29">
        <v>0.69168026101141922</v>
      </c>
      <c r="Q48" s="27">
        <f t="shared" si="2"/>
        <v>14</v>
      </c>
      <c r="R48" s="32">
        <f t="shared" si="3"/>
        <v>2.2838499184339316E-2</v>
      </c>
      <c r="S48" s="33">
        <v>13</v>
      </c>
      <c r="T48" s="33">
        <v>1</v>
      </c>
    </row>
    <row r="49" spans="1:20" ht="15" customHeight="1" x14ac:dyDescent="0.25">
      <c r="A49">
        <v>47</v>
      </c>
      <c r="B49" s="24">
        <v>46</v>
      </c>
      <c r="C49" s="25" t="s">
        <v>50</v>
      </c>
      <c r="D49" s="26" t="s">
        <v>65</v>
      </c>
      <c r="E49" s="27">
        <f t="shared" si="0"/>
        <v>204</v>
      </c>
      <c r="F49" s="28">
        <v>89</v>
      </c>
      <c r="G49" s="29">
        <v>0.43627450980392157</v>
      </c>
      <c r="H49" s="30">
        <v>110</v>
      </c>
      <c r="I49" s="29">
        <v>0.53921568627450978</v>
      </c>
      <c r="J49" s="27">
        <v>5</v>
      </c>
      <c r="K49" s="31">
        <v>2.4509803921568627E-2</v>
      </c>
      <c r="L49" s="27">
        <f t="shared" si="1"/>
        <v>804</v>
      </c>
      <c r="M49" s="28">
        <v>245</v>
      </c>
      <c r="N49" s="29">
        <v>0.30472636815920395</v>
      </c>
      <c r="O49" s="30">
        <v>545</v>
      </c>
      <c r="P49" s="29">
        <v>0.67786069651741299</v>
      </c>
      <c r="Q49" s="27">
        <f t="shared" si="2"/>
        <v>14</v>
      </c>
      <c r="R49" s="32">
        <f t="shared" si="3"/>
        <v>1.7412935323383085E-2</v>
      </c>
      <c r="S49" s="33">
        <v>14</v>
      </c>
      <c r="T49" s="33">
        <v>0</v>
      </c>
    </row>
    <row r="50" spans="1:20" ht="15" customHeight="1" x14ac:dyDescent="0.25">
      <c r="A50">
        <v>48</v>
      </c>
      <c r="B50" s="24">
        <v>46</v>
      </c>
      <c r="C50" s="25" t="s">
        <v>50</v>
      </c>
      <c r="D50" s="26" t="s">
        <v>66</v>
      </c>
      <c r="E50" s="27">
        <f t="shared" si="0"/>
        <v>447</v>
      </c>
      <c r="F50" s="28">
        <v>123</v>
      </c>
      <c r="G50" s="29">
        <v>0.27516778523489932</v>
      </c>
      <c r="H50" s="30">
        <v>316</v>
      </c>
      <c r="I50" s="29">
        <v>0.70693512304250561</v>
      </c>
      <c r="J50" s="27">
        <v>8</v>
      </c>
      <c r="K50" s="31">
        <v>1.7897091722595078E-2</v>
      </c>
      <c r="L50" s="27">
        <f t="shared" si="1"/>
        <v>1321</v>
      </c>
      <c r="M50" s="28">
        <v>310</v>
      </c>
      <c r="N50" s="29">
        <v>0.23467070401211204</v>
      </c>
      <c r="O50" s="30">
        <v>979</v>
      </c>
      <c r="P50" s="29">
        <v>0.74110522331566997</v>
      </c>
      <c r="Q50" s="27">
        <f t="shared" si="2"/>
        <v>32</v>
      </c>
      <c r="R50" s="32">
        <f t="shared" si="3"/>
        <v>2.4224072672218017E-2</v>
      </c>
      <c r="S50" s="33">
        <v>32</v>
      </c>
      <c r="T50" s="33">
        <v>0</v>
      </c>
    </row>
    <row r="51" spans="1:20" ht="15" customHeight="1" x14ac:dyDescent="0.25">
      <c r="A51">
        <v>49</v>
      </c>
      <c r="B51" s="24">
        <v>46</v>
      </c>
      <c r="C51" s="25" t="s">
        <v>50</v>
      </c>
      <c r="D51" s="26" t="s">
        <v>67</v>
      </c>
      <c r="E51" s="27">
        <f t="shared" si="0"/>
        <v>211</v>
      </c>
      <c r="F51" s="28">
        <v>106</v>
      </c>
      <c r="G51" s="29">
        <v>0.50236966824644547</v>
      </c>
      <c r="H51" s="30">
        <v>98</v>
      </c>
      <c r="I51" s="29">
        <v>0.46445497630331756</v>
      </c>
      <c r="J51" s="27">
        <v>7</v>
      </c>
      <c r="K51" s="31">
        <v>3.3175355450236969E-2</v>
      </c>
      <c r="L51" s="27">
        <f t="shared" si="1"/>
        <v>954</v>
      </c>
      <c r="M51" s="28">
        <v>326</v>
      </c>
      <c r="N51" s="29">
        <v>0.34171907756813419</v>
      </c>
      <c r="O51" s="30">
        <v>608</v>
      </c>
      <c r="P51" s="29">
        <v>0.63731656184486374</v>
      </c>
      <c r="Q51" s="27">
        <f t="shared" si="2"/>
        <v>20</v>
      </c>
      <c r="R51" s="32">
        <f t="shared" si="3"/>
        <v>2.0964360587002098E-2</v>
      </c>
      <c r="S51" s="33">
        <v>20</v>
      </c>
      <c r="T51" s="33">
        <v>0</v>
      </c>
    </row>
    <row r="52" spans="1:20" ht="15" customHeight="1" x14ac:dyDescent="0.25">
      <c r="A52">
        <v>50</v>
      </c>
      <c r="B52" s="34">
        <v>46</v>
      </c>
      <c r="C52" s="35" t="s">
        <v>50</v>
      </c>
      <c r="D52" s="36" t="s">
        <v>68</v>
      </c>
      <c r="E52" s="37">
        <f t="shared" si="0"/>
        <v>444</v>
      </c>
      <c r="F52" s="38">
        <v>237</v>
      </c>
      <c r="G52" s="39">
        <v>0.53378378378378377</v>
      </c>
      <c r="H52" s="40">
        <v>194</v>
      </c>
      <c r="I52" s="39">
        <v>0.43693693693693691</v>
      </c>
      <c r="J52" s="37">
        <v>13</v>
      </c>
      <c r="K52" s="41">
        <v>2.9279279279279279E-2</v>
      </c>
      <c r="L52" s="37">
        <f t="shared" si="1"/>
        <v>1322</v>
      </c>
      <c r="M52" s="38">
        <v>490</v>
      </c>
      <c r="N52" s="39">
        <v>0.37065052950075644</v>
      </c>
      <c r="O52" s="40">
        <v>804</v>
      </c>
      <c r="P52" s="39">
        <v>0.60816944024205744</v>
      </c>
      <c r="Q52" s="37">
        <f t="shared" si="2"/>
        <v>28</v>
      </c>
      <c r="R52" s="42">
        <f t="shared" si="3"/>
        <v>2.118003025718608E-2</v>
      </c>
      <c r="S52" s="33">
        <v>26</v>
      </c>
      <c r="T52" s="33">
        <v>2</v>
      </c>
    </row>
    <row r="53" spans="1:20" ht="15" customHeight="1" x14ac:dyDescent="0.25">
      <c r="A53">
        <v>51</v>
      </c>
      <c r="B53" s="24">
        <v>46</v>
      </c>
      <c r="C53" s="25" t="s">
        <v>50</v>
      </c>
      <c r="D53" s="26" t="s">
        <v>69</v>
      </c>
      <c r="E53" s="27">
        <f t="shared" si="0"/>
        <v>300</v>
      </c>
      <c r="F53" s="28">
        <v>255</v>
      </c>
      <c r="G53" s="29">
        <v>0.85</v>
      </c>
      <c r="H53" s="30">
        <v>44</v>
      </c>
      <c r="I53" s="29">
        <v>0.14666666666666667</v>
      </c>
      <c r="J53" s="27">
        <v>1</v>
      </c>
      <c r="K53" s="31">
        <v>3.3333333333333335E-3</v>
      </c>
      <c r="L53" s="27">
        <f t="shared" si="1"/>
        <v>747</v>
      </c>
      <c r="M53" s="28">
        <v>425</v>
      </c>
      <c r="N53" s="29">
        <v>0.5689424364123159</v>
      </c>
      <c r="O53" s="30">
        <v>315</v>
      </c>
      <c r="P53" s="29">
        <v>0.42168674698795183</v>
      </c>
      <c r="Q53" s="27">
        <f t="shared" si="2"/>
        <v>7</v>
      </c>
      <c r="R53" s="32">
        <f t="shared" si="3"/>
        <v>9.3708165997322627E-3</v>
      </c>
      <c r="S53" s="33">
        <v>7</v>
      </c>
      <c r="T53" s="33">
        <v>0</v>
      </c>
    </row>
    <row r="54" spans="1:20" ht="15" customHeight="1" x14ac:dyDescent="0.25">
      <c r="A54">
        <v>52</v>
      </c>
      <c r="B54" s="24">
        <v>46</v>
      </c>
      <c r="C54" s="25" t="s">
        <v>50</v>
      </c>
      <c r="D54" s="26" t="s">
        <v>70</v>
      </c>
      <c r="E54" s="27">
        <f t="shared" si="0"/>
        <v>388</v>
      </c>
      <c r="F54" s="28">
        <v>237</v>
      </c>
      <c r="G54" s="29">
        <v>0.61082474226804129</v>
      </c>
      <c r="H54" s="30">
        <v>145</v>
      </c>
      <c r="I54" s="29">
        <v>0.37371134020618557</v>
      </c>
      <c r="J54" s="27">
        <v>6</v>
      </c>
      <c r="K54" s="31">
        <v>1.5463917525773196E-2</v>
      </c>
      <c r="L54" s="27">
        <f t="shared" si="1"/>
        <v>1478</v>
      </c>
      <c r="M54" s="28">
        <v>534</v>
      </c>
      <c r="N54" s="29">
        <v>0.36129905277401897</v>
      </c>
      <c r="O54" s="30">
        <v>921</v>
      </c>
      <c r="P54" s="29">
        <v>0.62313937753721249</v>
      </c>
      <c r="Q54" s="27">
        <f t="shared" si="2"/>
        <v>23</v>
      </c>
      <c r="R54" s="32">
        <f t="shared" si="3"/>
        <v>1.5561569688768605E-2</v>
      </c>
      <c r="S54" s="33">
        <v>22</v>
      </c>
      <c r="T54" s="33">
        <v>1</v>
      </c>
    </row>
    <row r="55" spans="1:20" ht="15" customHeight="1" x14ac:dyDescent="0.25">
      <c r="A55">
        <v>53</v>
      </c>
      <c r="B55" s="24">
        <v>46</v>
      </c>
      <c r="C55" s="25" t="s">
        <v>50</v>
      </c>
      <c r="D55" s="26" t="s">
        <v>71</v>
      </c>
      <c r="E55" s="27">
        <f t="shared" si="0"/>
        <v>205</v>
      </c>
      <c r="F55" s="28">
        <v>144</v>
      </c>
      <c r="G55" s="29">
        <v>0.70243902439024386</v>
      </c>
      <c r="H55" s="30">
        <v>59</v>
      </c>
      <c r="I55" s="29">
        <v>0.28780487804878047</v>
      </c>
      <c r="J55" s="27">
        <v>2</v>
      </c>
      <c r="K55" s="31">
        <v>9.7560975609756097E-3</v>
      </c>
      <c r="L55" s="27">
        <f t="shared" si="1"/>
        <v>631</v>
      </c>
      <c r="M55" s="28">
        <v>322</v>
      </c>
      <c r="N55" s="29">
        <v>0.51030110935023776</v>
      </c>
      <c r="O55" s="30">
        <v>296</v>
      </c>
      <c r="P55" s="29">
        <v>0.46909667194928684</v>
      </c>
      <c r="Q55" s="27">
        <f t="shared" si="2"/>
        <v>13</v>
      </c>
      <c r="R55" s="32">
        <f t="shared" si="3"/>
        <v>2.0602218700475437E-2</v>
      </c>
      <c r="S55" s="33">
        <v>13</v>
      </c>
      <c r="T55" s="33">
        <v>0</v>
      </c>
    </row>
    <row r="56" spans="1:20" ht="15" customHeight="1" x14ac:dyDescent="0.25">
      <c r="A56">
        <v>54</v>
      </c>
      <c r="B56" s="24">
        <v>46</v>
      </c>
      <c r="C56" s="25" t="s">
        <v>50</v>
      </c>
      <c r="D56" s="26" t="s">
        <v>72</v>
      </c>
      <c r="E56" s="27">
        <f t="shared" si="0"/>
        <v>395</v>
      </c>
      <c r="F56" s="28">
        <v>324</v>
      </c>
      <c r="G56" s="29">
        <v>0.82025316455696207</v>
      </c>
      <c r="H56" s="30">
        <v>68</v>
      </c>
      <c r="I56" s="29">
        <v>0.17215189873417722</v>
      </c>
      <c r="J56" s="27">
        <v>3</v>
      </c>
      <c r="K56" s="31">
        <v>7.5949367088607592E-3</v>
      </c>
      <c r="L56" s="27">
        <f t="shared" si="1"/>
        <v>985</v>
      </c>
      <c r="M56" s="28">
        <v>581</v>
      </c>
      <c r="N56" s="29">
        <v>0.58984771573604056</v>
      </c>
      <c r="O56" s="30">
        <v>387</v>
      </c>
      <c r="P56" s="29">
        <v>0.39289340101522841</v>
      </c>
      <c r="Q56" s="27">
        <f t="shared" si="2"/>
        <v>17</v>
      </c>
      <c r="R56" s="32">
        <f t="shared" si="3"/>
        <v>1.7258883248730966E-2</v>
      </c>
      <c r="S56" s="33">
        <v>17</v>
      </c>
      <c r="T56" s="33">
        <v>0</v>
      </c>
    </row>
    <row r="57" spans="1:20" ht="15" customHeight="1" x14ac:dyDescent="0.25">
      <c r="A57">
        <v>55</v>
      </c>
      <c r="B57" s="34">
        <v>46</v>
      </c>
      <c r="C57" s="35" t="s">
        <v>50</v>
      </c>
      <c r="D57" s="36" t="s">
        <v>73</v>
      </c>
      <c r="E57" s="37">
        <f t="shared" si="0"/>
        <v>413</v>
      </c>
      <c r="F57" s="38">
        <v>301</v>
      </c>
      <c r="G57" s="39">
        <v>0.72881355932203384</v>
      </c>
      <c r="H57" s="40">
        <v>107</v>
      </c>
      <c r="I57" s="39">
        <v>0.25907990314769974</v>
      </c>
      <c r="J57" s="37">
        <v>5</v>
      </c>
      <c r="K57" s="41">
        <v>1.2106537530266344E-2</v>
      </c>
      <c r="L57" s="37">
        <f t="shared" si="1"/>
        <v>1129</v>
      </c>
      <c r="M57" s="38">
        <v>548</v>
      </c>
      <c r="N57" s="39">
        <v>0.48538529672276348</v>
      </c>
      <c r="O57" s="40">
        <v>560</v>
      </c>
      <c r="P57" s="39">
        <v>0.49601417183348095</v>
      </c>
      <c r="Q57" s="37">
        <f t="shared" si="2"/>
        <v>21</v>
      </c>
      <c r="R57" s="42">
        <f t="shared" si="3"/>
        <v>1.8600531443755536E-2</v>
      </c>
      <c r="S57" s="33">
        <v>21</v>
      </c>
      <c r="T57" s="33">
        <v>0</v>
      </c>
    </row>
    <row r="58" spans="1:20" ht="15" customHeight="1" x14ac:dyDescent="0.25">
      <c r="A58">
        <v>56</v>
      </c>
      <c r="B58" s="24">
        <v>46</v>
      </c>
      <c r="C58" s="25" t="s">
        <v>50</v>
      </c>
      <c r="D58" s="26" t="s">
        <v>74</v>
      </c>
      <c r="E58" s="27">
        <f t="shared" si="0"/>
        <v>465</v>
      </c>
      <c r="F58" s="28">
        <v>336</v>
      </c>
      <c r="G58" s="29">
        <v>0.72258064516129028</v>
      </c>
      <c r="H58" s="30">
        <v>123</v>
      </c>
      <c r="I58" s="29">
        <v>0.26451612903225807</v>
      </c>
      <c r="J58" s="27">
        <v>6</v>
      </c>
      <c r="K58" s="31">
        <v>1.2903225806451613E-2</v>
      </c>
      <c r="L58" s="27">
        <f t="shared" si="1"/>
        <v>1099</v>
      </c>
      <c r="M58" s="28">
        <v>578</v>
      </c>
      <c r="N58" s="29">
        <v>0.52593266606005462</v>
      </c>
      <c r="O58" s="30">
        <v>509</v>
      </c>
      <c r="P58" s="29">
        <v>0.46314831665150136</v>
      </c>
      <c r="Q58" s="27">
        <f t="shared" si="2"/>
        <v>12</v>
      </c>
      <c r="R58" s="32">
        <f t="shared" si="3"/>
        <v>1.0919017288444041E-2</v>
      </c>
      <c r="S58" s="33">
        <v>12</v>
      </c>
      <c r="T58" s="33">
        <v>0</v>
      </c>
    </row>
    <row r="59" spans="1:20" ht="15" customHeight="1" x14ac:dyDescent="0.25">
      <c r="A59">
        <v>57</v>
      </c>
      <c r="B59" s="24">
        <v>46</v>
      </c>
      <c r="C59" s="25" t="s">
        <v>50</v>
      </c>
      <c r="D59" s="26" t="s">
        <v>75</v>
      </c>
      <c r="E59" s="27">
        <f t="shared" si="0"/>
        <v>387</v>
      </c>
      <c r="F59" s="28">
        <v>244</v>
      </c>
      <c r="G59" s="29">
        <v>0.63049095607235139</v>
      </c>
      <c r="H59" s="30">
        <v>134</v>
      </c>
      <c r="I59" s="29">
        <v>0.34625322997416019</v>
      </c>
      <c r="J59" s="27">
        <v>9</v>
      </c>
      <c r="K59" s="31">
        <v>2.3255813953488372E-2</v>
      </c>
      <c r="L59" s="27">
        <f t="shared" si="1"/>
        <v>1294</v>
      </c>
      <c r="M59" s="28">
        <v>557</v>
      </c>
      <c r="N59" s="29">
        <v>0.43044822256568777</v>
      </c>
      <c r="O59" s="30">
        <v>716</v>
      </c>
      <c r="P59" s="29">
        <v>0.55332302936630606</v>
      </c>
      <c r="Q59" s="27">
        <f t="shared" si="2"/>
        <v>21</v>
      </c>
      <c r="R59" s="32">
        <f t="shared" si="3"/>
        <v>1.6228748068006182E-2</v>
      </c>
      <c r="S59" s="33">
        <v>21</v>
      </c>
      <c r="T59" s="33">
        <v>0</v>
      </c>
    </row>
    <row r="60" spans="1:20" ht="15" customHeight="1" x14ac:dyDescent="0.25">
      <c r="A60">
        <v>58</v>
      </c>
      <c r="B60" s="24">
        <v>46</v>
      </c>
      <c r="C60" s="25" t="s">
        <v>50</v>
      </c>
      <c r="D60" s="26" t="s">
        <v>76</v>
      </c>
      <c r="E60" s="27">
        <f t="shared" si="0"/>
        <v>326</v>
      </c>
      <c r="F60" s="28">
        <v>242</v>
      </c>
      <c r="G60" s="29">
        <v>0.74233128834355833</v>
      </c>
      <c r="H60" s="30">
        <v>78</v>
      </c>
      <c r="I60" s="29">
        <v>0.2392638036809816</v>
      </c>
      <c r="J60" s="27">
        <v>6</v>
      </c>
      <c r="K60" s="31">
        <v>1.8404907975460124E-2</v>
      </c>
      <c r="L60" s="27">
        <f t="shared" si="1"/>
        <v>932</v>
      </c>
      <c r="M60" s="28">
        <v>471</v>
      </c>
      <c r="N60" s="29">
        <v>0.50536480686695284</v>
      </c>
      <c r="O60" s="30">
        <v>440</v>
      </c>
      <c r="P60" s="29">
        <v>0.47210300429184548</v>
      </c>
      <c r="Q60" s="27">
        <f t="shared" si="2"/>
        <v>21</v>
      </c>
      <c r="R60" s="32">
        <f t="shared" si="3"/>
        <v>2.2532188841201718E-2</v>
      </c>
      <c r="S60" s="33">
        <v>21</v>
      </c>
      <c r="T60" s="33">
        <v>0</v>
      </c>
    </row>
    <row r="61" spans="1:20" ht="15" customHeight="1" x14ac:dyDescent="0.25">
      <c r="A61">
        <v>59</v>
      </c>
      <c r="B61" s="24">
        <v>46</v>
      </c>
      <c r="C61" s="25" t="s">
        <v>50</v>
      </c>
      <c r="D61" s="26" t="s">
        <v>77</v>
      </c>
      <c r="E61" s="27">
        <f t="shared" si="0"/>
        <v>350</v>
      </c>
      <c r="F61" s="28">
        <v>190</v>
      </c>
      <c r="G61" s="29">
        <v>0.54285714285714282</v>
      </c>
      <c r="H61" s="30">
        <v>155</v>
      </c>
      <c r="I61" s="29">
        <v>0.44285714285714284</v>
      </c>
      <c r="J61" s="27">
        <v>5</v>
      </c>
      <c r="K61" s="31">
        <v>1.4285714285714285E-2</v>
      </c>
      <c r="L61" s="27">
        <f t="shared" si="1"/>
        <v>1184</v>
      </c>
      <c r="M61" s="28">
        <v>392</v>
      </c>
      <c r="N61" s="29">
        <v>0.33108108108108109</v>
      </c>
      <c r="O61" s="30">
        <v>761</v>
      </c>
      <c r="P61" s="29">
        <v>0.64273648648648651</v>
      </c>
      <c r="Q61" s="27">
        <f t="shared" si="2"/>
        <v>31</v>
      </c>
      <c r="R61" s="32">
        <f t="shared" si="3"/>
        <v>2.6182432432432432E-2</v>
      </c>
      <c r="S61" s="33">
        <v>31</v>
      </c>
      <c r="T61" s="33">
        <v>0</v>
      </c>
    </row>
    <row r="62" spans="1:20" ht="15" customHeight="1" x14ac:dyDescent="0.25">
      <c r="A62">
        <v>60</v>
      </c>
      <c r="B62" s="34">
        <v>46</v>
      </c>
      <c r="C62" s="35" t="s">
        <v>50</v>
      </c>
      <c r="D62" s="36" t="s">
        <v>78</v>
      </c>
      <c r="E62" s="37">
        <f t="shared" si="0"/>
        <v>507</v>
      </c>
      <c r="F62" s="38">
        <v>274</v>
      </c>
      <c r="G62" s="39">
        <v>0.54043392504930965</v>
      </c>
      <c r="H62" s="40">
        <v>228</v>
      </c>
      <c r="I62" s="39">
        <v>0.44970414201183434</v>
      </c>
      <c r="J62" s="37">
        <v>5</v>
      </c>
      <c r="K62" s="41">
        <v>9.8619329388560158E-3</v>
      </c>
      <c r="L62" s="37">
        <f t="shared" si="1"/>
        <v>1303</v>
      </c>
      <c r="M62" s="38">
        <v>494</v>
      </c>
      <c r="N62" s="39">
        <v>0.37912509593246352</v>
      </c>
      <c r="O62" s="40">
        <v>788</v>
      </c>
      <c r="P62" s="39">
        <v>0.60475825019186491</v>
      </c>
      <c r="Q62" s="37">
        <f t="shared" si="2"/>
        <v>21</v>
      </c>
      <c r="R62" s="42">
        <f t="shared" si="3"/>
        <v>1.6116653875671526E-2</v>
      </c>
      <c r="S62" s="33">
        <v>20</v>
      </c>
      <c r="T62" s="33">
        <v>1</v>
      </c>
    </row>
    <row r="63" spans="1:20" s="43" customFormat="1" ht="15" customHeight="1" x14ac:dyDescent="0.25">
      <c r="A63" s="43">
        <v>61</v>
      </c>
      <c r="B63" s="44"/>
      <c r="C63" s="45" t="s">
        <v>50</v>
      </c>
      <c r="D63" s="46" t="s">
        <v>7</v>
      </c>
      <c r="E63" s="47">
        <v>8916</v>
      </c>
      <c r="F63" s="48">
        <v>5068</v>
      </c>
      <c r="G63" s="49">
        <v>0.5684163301929116</v>
      </c>
      <c r="H63" s="50">
        <v>3721</v>
      </c>
      <c r="I63" s="49">
        <v>0.41733961417676085</v>
      </c>
      <c r="J63" s="47">
        <v>127</v>
      </c>
      <c r="K63" s="51">
        <v>1.4244055630327501E-2</v>
      </c>
      <c r="L63" s="47">
        <v>26520</v>
      </c>
      <c r="M63" s="48">
        <v>10259</v>
      </c>
      <c r="N63" s="49">
        <v>0.38684012066365009</v>
      </c>
      <c r="O63" s="50">
        <v>15752</v>
      </c>
      <c r="P63" s="49">
        <v>0.59396681749622926</v>
      </c>
      <c r="Q63" s="47">
        <v>509</v>
      </c>
      <c r="R63" s="52">
        <v>1.9193061840120665E-2</v>
      </c>
      <c r="S63" s="53">
        <v>498</v>
      </c>
      <c r="T63" s="53">
        <v>11</v>
      </c>
    </row>
    <row r="64" spans="1:20" s="43" customFormat="1" ht="15" customHeight="1" x14ac:dyDescent="0.25">
      <c r="A64" s="43">
        <v>62</v>
      </c>
      <c r="B64" s="44"/>
      <c r="C64" s="45" t="s">
        <v>4</v>
      </c>
      <c r="D64" s="46" t="s">
        <v>7</v>
      </c>
      <c r="E64" s="47">
        <v>16684</v>
      </c>
      <c r="F64" s="48">
        <v>8396</v>
      </c>
      <c r="G64" s="49">
        <v>0.50323663390074325</v>
      </c>
      <c r="H64" s="50">
        <v>8032</v>
      </c>
      <c r="I64" s="49">
        <v>0.48141932390314074</v>
      </c>
      <c r="J64" s="47">
        <v>256</v>
      </c>
      <c r="K64" s="51">
        <v>1.5344042196116039E-2</v>
      </c>
      <c r="L64" s="47">
        <v>49341</v>
      </c>
      <c r="M64" s="48">
        <v>18769</v>
      </c>
      <c r="N64" s="49">
        <v>0.38039358748302626</v>
      </c>
      <c r="O64" s="50">
        <v>29548</v>
      </c>
      <c r="P64" s="49">
        <v>0.59885288097120037</v>
      </c>
      <c r="Q64" s="47">
        <v>1024</v>
      </c>
      <c r="R64" s="52">
        <v>2.0753531545773293E-2</v>
      </c>
      <c r="S64" s="53">
        <v>1008</v>
      </c>
      <c r="T64" s="53">
        <v>16</v>
      </c>
    </row>
    <row r="65" spans="2:2" ht="15" customHeight="1" x14ac:dyDescent="0.25"/>
    <row r="66" spans="2:2" ht="15" customHeight="1" x14ac:dyDescent="0.25"/>
    <row r="67" spans="2:2" ht="15" customHeight="1" x14ac:dyDescent="0.25"/>
    <row r="68" spans="2:2" ht="15" customHeight="1" x14ac:dyDescent="0.25">
      <c r="B68" s="56" t="s">
        <v>79</v>
      </c>
    </row>
    <row r="69" spans="2:2" ht="15" customHeight="1" x14ac:dyDescent="0.25">
      <c r="B69" s="56" t="s">
        <v>80</v>
      </c>
    </row>
    <row r="70" spans="2:2" ht="15" customHeight="1" x14ac:dyDescent="0.25"/>
    <row r="71" spans="2:2" ht="15" customHeight="1" x14ac:dyDescent="0.25"/>
    <row r="72" spans="2:2" ht="15" customHeight="1" x14ac:dyDescent="0.25"/>
    <row r="73" spans="2:2" ht="15" customHeight="1" x14ac:dyDescent="0.25"/>
    <row r="74" spans="2:2" ht="15" customHeight="1" x14ac:dyDescent="0.25"/>
    <row r="75" spans="2:2" ht="15" customHeight="1" x14ac:dyDescent="0.25"/>
    <row r="76" spans="2:2" ht="15" customHeight="1" x14ac:dyDescent="0.25"/>
    <row r="77" spans="2:2" ht="15" customHeight="1" x14ac:dyDescent="0.25"/>
    <row r="78" spans="2:2" ht="15" customHeight="1" x14ac:dyDescent="0.25"/>
    <row r="79" spans="2:2" ht="15" customHeight="1" x14ac:dyDescent="0.25"/>
    <row r="80" spans="2:2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46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2011-07-21T17:11:10Z</dcterms:created>
  <dcterms:modified xsi:type="dcterms:W3CDTF">2011-07-21T17:11:11Z</dcterms:modified>
</cp:coreProperties>
</file>