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4" i="1" l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<sst xmlns="http://schemas.openxmlformats.org/spreadsheetml/2006/main" count="113" uniqueCount="63">
  <si>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</si>
  <si>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</si>
  <si>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</si>
  <si>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</si>
  <si>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</si>
  <si>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</si>
  <si>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</si>
  <si>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</si>
  <si>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</si>
  <si>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</si>
  <si>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</si>
  <si>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</si>
  <si>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</si>
  <si>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</si>
  <si>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</si>
  <si>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</si>
  <si>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</si>
  <si>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</si>
  <si>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Carteret</t>
  </si>
  <si>
    <t>ABCH</t>
  </si>
  <si>
    <t>ATLN</t>
  </si>
  <si>
    <t>BCRK</t>
  </si>
  <si>
    <t>BETT</t>
  </si>
  <si>
    <t>BFT1</t>
  </si>
  <si>
    <t>BFT2</t>
  </si>
  <si>
    <t>BOGU</t>
  </si>
  <si>
    <t>CCCP</t>
  </si>
  <si>
    <t>CDIS</t>
  </si>
  <si>
    <t>DAVI</t>
  </si>
  <si>
    <t>EMIS</t>
  </si>
  <si>
    <t>HAIS</t>
  </si>
  <si>
    <t>HARL</t>
  </si>
  <si>
    <t>IBSP</t>
  </si>
  <si>
    <t>MARS</t>
  </si>
  <si>
    <t>MCRK</t>
  </si>
  <si>
    <t>MERR</t>
  </si>
  <si>
    <t>MHD1</t>
  </si>
  <si>
    <t>MHD2</t>
  </si>
  <si>
    <t>MHD3</t>
  </si>
  <si>
    <t>MHD4</t>
  </si>
  <si>
    <t>NPT1</t>
  </si>
  <si>
    <t>NPT2</t>
  </si>
  <si>
    <t>NRIV</t>
  </si>
  <si>
    <t>OTST</t>
  </si>
  <si>
    <t>PELE</t>
  </si>
  <si>
    <t>PKNL</t>
  </si>
  <si>
    <t>SLVL</t>
  </si>
  <si>
    <t>SMYR</t>
  </si>
  <si>
    <t>STAC</t>
  </si>
  <si>
    <t>STEL</t>
  </si>
  <si>
    <t>WILD</t>
  </si>
  <si>
    <t>WILL</t>
  </si>
  <si>
    <t>WIRE</t>
  </si>
  <si>
    <t>Jones</t>
  </si>
  <si>
    <t>P01</t>
  </si>
  <si>
    <t>P02</t>
  </si>
  <si>
    <t>P03</t>
  </si>
  <si>
    <t>P04</t>
  </si>
  <si>
    <t>P05</t>
  </si>
  <si>
    <t>P06</t>
  </si>
  <si>
    <t>P07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</si>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</sst>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28515625" style="54" customWidth="1"/>
    <col min="4" max="4" width="15.5703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13</v>
      </c>
      <c r="C3" s="25" t="s">
        <v>18</v>
      </c>
      <c r="D3" s="26" t="s">
        <v>19</v>
      </c>
      <c r="E3" s="27">
        <f t="shared" ref="E3:E44" si="0">F3+H3+J3</f>
        <v>306</v>
      </c>
      <c r="F3" s="28">
        <v>63</v>
      </c>
      <c r="G3" s="29">
        <v>0.20588235294117646</v>
      </c>
      <c r="H3" s="30">
        <v>240</v>
      </c>
      <c r="I3" s="29">
        <v>0.78431372549019607</v>
      </c>
      <c r="J3" s="27">
        <v>3</v>
      </c>
      <c r="K3" s="31">
        <v>9.8039215686274508E-3</v>
      </c>
      <c r="L3" s="27">
        <f t="shared" ref="L3:L44" si="1">M3+O3+Q3</f>
        <v>705</v>
      </c>
      <c r="M3" s="28">
        <v>158</v>
      </c>
      <c r="N3" s="29">
        <v>0.22411347517730495</v>
      </c>
      <c r="O3" s="30">
        <v>534</v>
      </c>
      <c r="P3" s="29">
        <v>0.75744680851063828</v>
      </c>
      <c r="Q3" s="27">
        <f t="shared" ref="Q3:Q44" si="2">S3+T3</f>
        <v>13</v>
      </c>
      <c r="R3" s="32">
        <f t="shared" ref="R3:R44" si="3">IF(L3=0,0,Q3/L3)</f>
        <v>1.8439716312056736E-2</v>
      </c>
      <c r="S3" s="33">
        <v>13</v>
      </c>
      <c r="T3" s="33">
        <v>0</v>
      </c>
    </row>
    <row r="4" spans="1:20" ht="15" customHeight="1" x14ac:dyDescent="0.25">
      <c r="A4">
        <v>2</v>
      </c>
      <c r="B4" s="34">
        <v>13</v>
      </c>
      <c r="C4" s="35" t="s">
        <v>18</v>
      </c>
      <c r="D4" s="36" t="s">
        <v>20</v>
      </c>
      <c r="E4" s="37">
        <f t="shared" si="0"/>
        <v>82</v>
      </c>
      <c r="F4" s="38">
        <v>37</v>
      </c>
      <c r="G4" s="39">
        <v>0.45121951219512196</v>
      </c>
      <c r="H4" s="40">
        <v>45</v>
      </c>
      <c r="I4" s="39">
        <v>0.54878048780487809</v>
      </c>
      <c r="J4" s="37">
        <v>0</v>
      </c>
      <c r="K4" s="41">
        <v>0</v>
      </c>
      <c r="L4" s="37">
        <f t="shared" si="1"/>
        <v>256</v>
      </c>
      <c r="M4" s="38">
        <v>79</v>
      </c>
      <c r="N4" s="39">
        <v>0.30859375</v>
      </c>
      <c r="O4" s="40">
        <v>166</v>
      </c>
      <c r="P4" s="39">
        <v>0.6484375</v>
      </c>
      <c r="Q4" s="37">
        <f t="shared" si="2"/>
        <v>11</v>
      </c>
      <c r="R4" s="42">
        <f t="shared" si="3"/>
        <v>4.296875E-2</v>
      </c>
      <c r="S4" s="33">
        <v>10</v>
      </c>
      <c r="T4" s="33">
        <v>1</v>
      </c>
    </row>
    <row r="5" spans="1:20" ht="15" customHeight="1" x14ac:dyDescent="0.25">
      <c r="A5">
        <v>3</v>
      </c>
      <c r="B5" s="24">
        <v>13</v>
      </c>
      <c r="C5" s="25" t="s">
        <v>18</v>
      </c>
      <c r="D5" s="26" t="s">
        <v>21</v>
      </c>
      <c r="E5" s="27">
        <f t="shared" si="0"/>
        <v>290</v>
      </c>
      <c r="F5" s="28">
        <v>192</v>
      </c>
      <c r="G5" s="29">
        <v>0.66206896551724137</v>
      </c>
      <c r="H5" s="30">
        <v>97</v>
      </c>
      <c r="I5" s="29">
        <v>0.33448275862068966</v>
      </c>
      <c r="J5" s="27">
        <v>1</v>
      </c>
      <c r="K5" s="31">
        <v>3.4482758620689655E-3</v>
      </c>
      <c r="L5" s="27">
        <f t="shared" si="1"/>
        <v>845</v>
      </c>
      <c r="M5" s="28">
        <v>170</v>
      </c>
      <c r="N5" s="29">
        <v>0.20118343195266272</v>
      </c>
      <c r="O5" s="30">
        <v>655</v>
      </c>
      <c r="P5" s="29">
        <v>0.7751479289940828</v>
      </c>
      <c r="Q5" s="27">
        <f t="shared" si="2"/>
        <v>20</v>
      </c>
      <c r="R5" s="32">
        <f t="shared" si="3"/>
        <v>2.3668639053254437E-2</v>
      </c>
      <c r="S5" s="33">
        <v>20</v>
      </c>
      <c r="T5" s="33">
        <v>0</v>
      </c>
    </row>
    <row r="6" spans="1:20" ht="15" customHeight="1" x14ac:dyDescent="0.25">
      <c r="A6">
        <v>4</v>
      </c>
      <c r="B6" s="24">
        <v>13</v>
      </c>
      <c r="C6" s="25" t="s">
        <v>18</v>
      </c>
      <c r="D6" s="26" t="s">
        <v>22</v>
      </c>
      <c r="E6" s="27">
        <f t="shared" si="0"/>
        <v>47</v>
      </c>
      <c r="F6" s="28">
        <v>8</v>
      </c>
      <c r="G6" s="29">
        <v>0.1702127659574468</v>
      </c>
      <c r="H6" s="30">
        <v>39</v>
      </c>
      <c r="I6" s="29">
        <v>0.82978723404255317</v>
      </c>
      <c r="J6" s="27">
        <v>0</v>
      </c>
      <c r="K6" s="31">
        <v>0</v>
      </c>
      <c r="L6" s="27">
        <f t="shared" si="1"/>
        <v>166</v>
      </c>
      <c r="M6" s="28">
        <v>33</v>
      </c>
      <c r="N6" s="29">
        <v>0.19879518072289157</v>
      </c>
      <c r="O6" s="30">
        <v>131</v>
      </c>
      <c r="P6" s="29">
        <v>0.78915662650602414</v>
      </c>
      <c r="Q6" s="27">
        <f t="shared" si="2"/>
        <v>2</v>
      </c>
      <c r="R6" s="32">
        <f t="shared" si="3"/>
        <v>1.2048192771084338E-2</v>
      </c>
      <c r="S6" s="33">
        <v>2</v>
      </c>
      <c r="T6" s="33">
        <v>0</v>
      </c>
    </row>
    <row r="7" spans="1:20" ht="15" customHeight="1" x14ac:dyDescent="0.25">
      <c r="A7">
        <v>5</v>
      </c>
      <c r="B7" s="24">
        <v>13</v>
      </c>
      <c r="C7" s="25" t="s">
        <v>18</v>
      </c>
      <c r="D7" s="26" t="s">
        <v>23</v>
      </c>
      <c r="E7" s="27">
        <f t="shared" si="0"/>
        <v>315</v>
      </c>
      <c r="F7" s="28">
        <v>183</v>
      </c>
      <c r="G7" s="29">
        <v>0.580952380952381</v>
      </c>
      <c r="H7" s="30">
        <v>129</v>
      </c>
      <c r="I7" s="29">
        <v>0.40952380952380951</v>
      </c>
      <c r="J7" s="27">
        <v>3</v>
      </c>
      <c r="K7" s="31">
        <v>9.5238095238095247E-3</v>
      </c>
      <c r="L7" s="27">
        <f t="shared" si="1"/>
        <v>724</v>
      </c>
      <c r="M7" s="28">
        <v>366</v>
      </c>
      <c r="N7" s="29">
        <v>0.50552486187845302</v>
      </c>
      <c r="O7" s="30">
        <v>347</v>
      </c>
      <c r="P7" s="29">
        <v>0.47928176795580113</v>
      </c>
      <c r="Q7" s="27">
        <f t="shared" si="2"/>
        <v>11</v>
      </c>
      <c r="R7" s="32">
        <f t="shared" si="3"/>
        <v>1.5193370165745856E-2</v>
      </c>
      <c r="S7" s="33">
        <v>10</v>
      </c>
      <c r="T7" s="33">
        <v>1</v>
      </c>
    </row>
    <row r="8" spans="1:20" ht="15" customHeight="1" x14ac:dyDescent="0.25">
      <c r="A8">
        <v>6</v>
      </c>
      <c r="B8" s="24">
        <v>13</v>
      </c>
      <c r="C8" s="25" t="s">
        <v>18</v>
      </c>
      <c r="D8" s="26" t="s">
        <v>24</v>
      </c>
      <c r="E8" s="27">
        <f t="shared" si="0"/>
        <v>612</v>
      </c>
      <c r="F8" s="28">
        <v>238</v>
      </c>
      <c r="G8" s="29">
        <v>0.3888888888888889</v>
      </c>
      <c r="H8" s="30">
        <v>369</v>
      </c>
      <c r="I8" s="29">
        <v>0.6029411764705882</v>
      </c>
      <c r="J8" s="27">
        <v>5</v>
      </c>
      <c r="K8" s="31">
        <v>8.1699346405228763E-3</v>
      </c>
      <c r="L8" s="27">
        <f t="shared" si="1"/>
        <v>1524</v>
      </c>
      <c r="M8" s="28">
        <v>548</v>
      </c>
      <c r="N8" s="29">
        <v>0.35958005249343833</v>
      </c>
      <c r="O8" s="30">
        <v>939</v>
      </c>
      <c r="P8" s="29">
        <v>0.61614173228346458</v>
      </c>
      <c r="Q8" s="27">
        <f t="shared" si="2"/>
        <v>37</v>
      </c>
      <c r="R8" s="32">
        <f t="shared" si="3"/>
        <v>2.4278215223097113E-2</v>
      </c>
      <c r="S8" s="33">
        <v>33</v>
      </c>
      <c r="T8" s="33">
        <v>4</v>
      </c>
    </row>
    <row r="9" spans="1:20" ht="15" customHeight="1" x14ac:dyDescent="0.25">
      <c r="A9">
        <v>7</v>
      </c>
      <c r="B9" s="34">
        <v>13</v>
      </c>
      <c r="C9" s="35" t="s">
        <v>18</v>
      </c>
      <c r="D9" s="36" t="s">
        <v>25</v>
      </c>
      <c r="E9" s="37">
        <f t="shared" si="0"/>
        <v>478</v>
      </c>
      <c r="F9" s="38">
        <v>74</v>
      </c>
      <c r="G9" s="39">
        <v>0.15481171548117154</v>
      </c>
      <c r="H9" s="40">
        <v>401</v>
      </c>
      <c r="I9" s="39">
        <v>0.83891213389121344</v>
      </c>
      <c r="J9" s="37">
        <v>3</v>
      </c>
      <c r="K9" s="41">
        <v>6.2761506276150627E-3</v>
      </c>
      <c r="L9" s="37">
        <f t="shared" si="1"/>
        <v>1022</v>
      </c>
      <c r="M9" s="38">
        <v>169</v>
      </c>
      <c r="N9" s="39">
        <v>0.16536203522504891</v>
      </c>
      <c r="O9" s="40">
        <v>835</v>
      </c>
      <c r="P9" s="39">
        <v>0.81702544031311153</v>
      </c>
      <c r="Q9" s="37">
        <f t="shared" si="2"/>
        <v>18</v>
      </c>
      <c r="R9" s="42">
        <f t="shared" si="3"/>
        <v>1.7612524461839529E-2</v>
      </c>
      <c r="S9" s="33">
        <v>18</v>
      </c>
      <c r="T9" s="33">
        <v>0</v>
      </c>
    </row>
    <row r="10" spans="1:20" ht="15" customHeight="1" x14ac:dyDescent="0.25">
      <c r="A10">
        <v>8</v>
      </c>
      <c r="B10" s="24">
        <v>13</v>
      </c>
      <c r="C10" s="25" t="s">
        <v>18</v>
      </c>
      <c r="D10" s="26" t="s">
        <v>26</v>
      </c>
      <c r="E10" s="27">
        <f t="shared" si="0"/>
        <v>555</v>
      </c>
      <c r="F10" s="28">
        <v>85</v>
      </c>
      <c r="G10" s="29">
        <v>0.15315315315315314</v>
      </c>
      <c r="H10" s="30">
        <v>467</v>
      </c>
      <c r="I10" s="29">
        <v>0.8414414414414414</v>
      </c>
      <c r="J10" s="27">
        <v>3</v>
      </c>
      <c r="K10" s="31">
        <v>5.4054054054054057E-3</v>
      </c>
      <c r="L10" s="27">
        <f t="shared" si="1"/>
        <v>1255</v>
      </c>
      <c r="M10" s="28">
        <v>223</v>
      </c>
      <c r="N10" s="29">
        <v>0.17768924302788844</v>
      </c>
      <c r="O10" s="30">
        <v>1001</v>
      </c>
      <c r="P10" s="29">
        <v>0.79760956175298803</v>
      </c>
      <c r="Q10" s="27">
        <f t="shared" si="2"/>
        <v>31</v>
      </c>
      <c r="R10" s="32">
        <f t="shared" si="3"/>
        <v>2.4701195219123506E-2</v>
      </c>
      <c r="S10" s="33">
        <v>31</v>
      </c>
      <c r="T10" s="33">
        <v>0</v>
      </c>
    </row>
    <row r="11" spans="1:20" ht="15" customHeight="1" x14ac:dyDescent="0.25">
      <c r="A11">
        <v>9</v>
      </c>
      <c r="B11" s="24">
        <v>13</v>
      </c>
      <c r="C11" s="25" t="s">
        <v>18</v>
      </c>
      <c r="D11" s="26" t="s">
        <v>27</v>
      </c>
      <c r="E11" s="27">
        <f t="shared" si="0"/>
        <v>43</v>
      </c>
      <c r="F11" s="28">
        <v>20</v>
      </c>
      <c r="G11" s="29">
        <v>0.46511627906976744</v>
      </c>
      <c r="H11" s="30">
        <v>23</v>
      </c>
      <c r="I11" s="29">
        <v>0.53488372093023251</v>
      </c>
      <c r="J11" s="27">
        <v>0</v>
      </c>
      <c r="K11" s="31">
        <v>0</v>
      </c>
      <c r="L11" s="27">
        <f t="shared" si="1"/>
        <v>106</v>
      </c>
      <c r="M11" s="28">
        <v>36</v>
      </c>
      <c r="N11" s="29">
        <v>0.33962264150943394</v>
      </c>
      <c r="O11" s="30">
        <v>69</v>
      </c>
      <c r="P11" s="29">
        <v>0.65094339622641506</v>
      </c>
      <c r="Q11" s="27">
        <f t="shared" si="2"/>
        <v>1</v>
      </c>
      <c r="R11" s="32">
        <f t="shared" si="3"/>
        <v>9.433962264150943E-3</v>
      </c>
      <c r="S11" s="33">
        <v>1</v>
      </c>
      <c r="T11" s="33">
        <v>0</v>
      </c>
    </row>
    <row r="12" spans="1:20" ht="15" customHeight="1" x14ac:dyDescent="0.25">
      <c r="A12">
        <v>10</v>
      </c>
      <c r="B12" s="24">
        <v>13</v>
      </c>
      <c r="C12" s="25" t="s">
        <v>18</v>
      </c>
      <c r="D12" s="26" t="s">
        <v>28</v>
      </c>
      <c r="E12" s="27">
        <f t="shared" si="0"/>
        <v>73</v>
      </c>
      <c r="F12" s="28">
        <v>25</v>
      </c>
      <c r="G12" s="29">
        <v>0.34246575342465752</v>
      </c>
      <c r="H12" s="30">
        <v>48</v>
      </c>
      <c r="I12" s="29">
        <v>0.65753424657534243</v>
      </c>
      <c r="J12" s="27">
        <v>0</v>
      </c>
      <c r="K12" s="31">
        <v>0</v>
      </c>
      <c r="L12" s="27">
        <f t="shared" si="1"/>
        <v>170</v>
      </c>
      <c r="M12" s="28">
        <v>52</v>
      </c>
      <c r="N12" s="29">
        <v>0.30588235294117649</v>
      </c>
      <c r="O12" s="30">
        <v>116</v>
      </c>
      <c r="P12" s="29">
        <v>0.68235294117647061</v>
      </c>
      <c r="Q12" s="27">
        <f t="shared" si="2"/>
        <v>2</v>
      </c>
      <c r="R12" s="32">
        <f t="shared" si="3"/>
        <v>1.1764705882352941E-2</v>
      </c>
      <c r="S12" s="33">
        <v>2</v>
      </c>
      <c r="T12" s="33">
        <v>0</v>
      </c>
    </row>
    <row r="13" spans="1:20" ht="15" customHeight="1" x14ac:dyDescent="0.25">
      <c r="A13">
        <v>11</v>
      </c>
      <c r="B13" s="24">
        <v>13</v>
      </c>
      <c r="C13" s="25" t="s">
        <v>18</v>
      </c>
      <c r="D13" s="26" t="s">
        <v>29</v>
      </c>
      <c r="E13" s="27">
        <f t="shared" si="0"/>
        <v>635</v>
      </c>
      <c r="F13" s="28">
        <v>148</v>
      </c>
      <c r="G13" s="29">
        <v>0.23307086614173228</v>
      </c>
      <c r="H13" s="30">
        <v>484</v>
      </c>
      <c r="I13" s="29">
        <v>0.76220472440944886</v>
      </c>
      <c r="J13" s="27">
        <v>3</v>
      </c>
      <c r="K13" s="31">
        <v>4.7244094488188976E-3</v>
      </c>
      <c r="L13" s="27">
        <f t="shared" si="1"/>
        <v>1661</v>
      </c>
      <c r="M13" s="28">
        <v>457</v>
      </c>
      <c r="N13" s="29">
        <v>0.27513546056592414</v>
      </c>
      <c r="O13" s="30">
        <v>1174</v>
      </c>
      <c r="P13" s="29">
        <v>0.7068031306441902</v>
      </c>
      <c r="Q13" s="27">
        <f t="shared" si="2"/>
        <v>30</v>
      </c>
      <c r="R13" s="32">
        <f t="shared" si="3"/>
        <v>1.8061408789885613E-2</v>
      </c>
      <c r="S13" s="33">
        <v>29</v>
      </c>
      <c r="T13" s="33">
        <v>1</v>
      </c>
    </row>
    <row r="14" spans="1:20" ht="15" customHeight="1" x14ac:dyDescent="0.25">
      <c r="A14">
        <v>12</v>
      </c>
      <c r="B14" s="34">
        <v>13</v>
      </c>
      <c r="C14" s="35" t="s">
        <v>18</v>
      </c>
      <c r="D14" s="36" t="s">
        <v>30</v>
      </c>
      <c r="E14" s="37">
        <f t="shared" si="0"/>
        <v>365</v>
      </c>
      <c r="F14" s="38">
        <v>105</v>
      </c>
      <c r="G14" s="39">
        <v>0.28767123287671231</v>
      </c>
      <c r="H14" s="40">
        <v>259</v>
      </c>
      <c r="I14" s="39">
        <v>0.70958904109589038</v>
      </c>
      <c r="J14" s="37">
        <v>1</v>
      </c>
      <c r="K14" s="41">
        <v>2.7397260273972603E-3</v>
      </c>
      <c r="L14" s="37">
        <f t="shared" si="1"/>
        <v>605</v>
      </c>
      <c r="M14" s="38">
        <v>163</v>
      </c>
      <c r="N14" s="39">
        <v>0.26942148760330581</v>
      </c>
      <c r="O14" s="40">
        <v>437</v>
      </c>
      <c r="P14" s="39">
        <v>0.72231404958677681</v>
      </c>
      <c r="Q14" s="37">
        <f t="shared" si="2"/>
        <v>5</v>
      </c>
      <c r="R14" s="42">
        <f t="shared" si="3"/>
        <v>8.2644628099173556E-3</v>
      </c>
      <c r="S14" s="33">
        <v>5</v>
      </c>
      <c r="T14" s="33">
        <v>0</v>
      </c>
    </row>
    <row r="15" spans="1:20" ht="15" customHeight="1" x14ac:dyDescent="0.25">
      <c r="A15">
        <v>13</v>
      </c>
      <c r="B15" s="24">
        <v>13</v>
      </c>
      <c r="C15" s="25" t="s">
        <v>18</v>
      </c>
      <c r="D15" s="26" t="s">
        <v>31</v>
      </c>
      <c r="E15" s="27">
        <f t="shared" si="0"/>
        <v>123</v>
      </c>
      <c r="F15" s="28">
        <v>20</v>
      </c>
      <c r="G15" s="29">
        <v>0.16260162601626016</v>
      </c>
      <c r="H15" s="30">
        <v>102</v>
      </c>
      <c r="I15" s="29">
        <v>0.82926829268292679</v>
      </c>
      <c r="J15" s="27">
        <v>1</v>
      </c>
      <c r="K15" s="31">
        <v>8.130081300813009E-3</v>
      </c>
      <c r="L15" s="27">
        <f t="shared" si="1"/>
        <v>317</v>
      </c>
      <c r="M15" s="28">
        <v>47</v>
      </c>
      <c r="N15" s="29">
        <v>0.14826498422712933</v>
      </c>
      <c r="O15" s="30">
        <v>263</v>
      </c>
      <c r="P15" s="29">
        <v>0.82965299684542582</v>
      </c>
      <c r="Q15" s="27">
        <f t="shared" si="2"/>
        <v>7</v>
      </c>
      <c r="R15" s="32">
        <f t="shared" si="3"/>
        <v>2.2082018927444796E-2</v>
      </c>
      <c r="S15" s="33">
        <v>7</v>
      </c>
      <c r="T15" s="33">
        <v>0</v>
      </c>
    </row>
    <row r="16" spans="1:20" ht="15" customHeight="1" x14ac:dyDescent="0.25">
      <c r="A16">
        <v>14</v>
      </c>
      <c r="B16" s="24">
        <v>13</v>
      </c>
      <c r="C16" s="25" t="s">
        <v>18</v>
      </c>
      <c r="D16" s="26" t="s">
        <v>32</v>
      </c>
      <c r="E16" s="27">
        <f t="shared" si="0"/>
        <v>80</v>
      </c>
      <c r="F16" s="28">
        <v>33</v>
      </c>
      <c r="G16" s="29">
        <v>0.41249999999999998</v>
      </c>
      <c r="H16" s="30">
        <v>47</v>
      </c>
      <c r="I16" s="29">
        <v>0.58750000000000002</v>
      </c>
      <c r="J16" s="27">
        <v>0</v>
      </c>
      <c r="K16" s="31">
        <v>0</v>
      </c>
      <c r="L16" s="27">
        <f t="shared" si="1"/>
        <v>176</v>
      </c>
      <c r="M16" s="28">
        <v>60</v>
      </c>
      <c r="N16" s="29">
        <v>0.34090909090909088</v>
      </c>
      <c r="O16" s="30">
        <v>114</v>
      </c>
      <c r="P16" s="29">
        <v>0.64772727272727271</v>
      </c>
      <c r="Q16" s="27">
        <f t="shared" si="2"/>
        <v>2</v>
      </c>
      <c r="R16" s="32">
        <f t="shared" si="3"/>
        <v>1.1363636363636364E-2</v>
      </c>
      <c r="S16" s="33">
        <v>2</v>
      </c>
      <c r="T16" s="33">
        <v>0</v>
      </c>
    </row>
    <row r="17" spans="1:20" ht="15" customHeight="1" x14ac:dyDescent="0.25">
      <c r="A17">
        <v>15</v>
      </c>
      <c r="B17" s="24">
        <v>13</v>
      </c>
      <c r="C17" s="25" t="s">
        <v>18</v>
      </c>
      <c r="D17" s="26" t="s">
        <v>33</v>
      </c>
      <c r="E17" s="27">
        <f t="shared" si="0"/>
        <v>82</v>
      </c>
      <c r="F17" s="28">
        <v>32</v>
      </c>
      <c r="G17" s="29">
        <v>0.3902439024390244</v>
      </c>
      <c r="H17" s="30">
        <v>50</v>
      </c>
      <c r="I17" s="29">
        <v>0.6097560975609756</v>
      </c>
      <c r="J17" s="27">
        <v>0</v>
      </c>
      <c r="K17" s="31">
        <v>0</v>
      </c>
      <c r="L17" s="27">
        <f t="shared" si="1"/>
        <v>225</v>
      </c>
      <c r="M17" s="28">
        <v>69</v>
      </c>
      <c r="N17" s="29">
        <v>0.30666666666666664</v>
      </c>
      <c r="O17" s="30">
        <v>149</v>
      </c>
      <c r="P17" s="29">
        <v>0.66222222222222227</v>
      </c>
      <c r="Q17" s="27">
        <f t="shared" si="2"/>
        <v>7</v>
      </c>
      <c r="R17" s="32">
        <f t="shared" si="3"/>
        <v>3.111111111111111E-2</v>
      </c>
      <c r="S17" s="33">
        <v>5</v>
      </c>
      <c r="T17" s="33">
        <v>2</v>
      </c>
    </row>
    <row r="18" spans="1:20" ht="15" customHeight="1" x14ac:dyDescent="0.25">
      <c r="A18">
        <v>16</v>
      </c>
      <c r="B18" s="24">
        <v>13</v>
      </c>
      <c r="C18" s="25" t="s">
        <v>18</v>
      </c>
      <c r="D18" s="26" t="s">
        <v>34</v>
      </c>
      <c r="E18" s="27">
        <f t="shared" si="0"/>
        <v>103</v>
      </c>
      <c r="F18" s="28">
        <v>9</v>
      </c>
      <c r="G18" s="29">
        <v>8.7378640776699032E-2</v>
      </c>
      <c r="H18" s="30">
        <v>93</v>
      </c>
      <c r="I18" s="29">
        <v>0.90291262135922334</v>
      </c>
      <c r="J18" s="27">
        <v>1</v>
      </c>
      <c r="K18" s="31">
        <v>9.7087378640776691E-3</v>
      </c>
      <c r="L18" s="27">
        <f t="shared" si="1"/>
        <v>238</v>
      </c>
      <c r="M18" s="28">
        <v>39</v>
      </c>
      <c r="N18" s="29">
        <v>0.1638655462184874</v>
      </c>
      <c r="O18" s="30">
        <v>192</v>
      </c>
      <c r="P18" s="29">
        <v>0.80672268907563027</v>
      </c>
      <c r="Q18" s="27">
        <f t="shared" si="2"/>
        <v>7</v>
      </c>
      <c r="R18" s="32">
        <f t="shared" si="3"/>
        <v>2.9411764705882353E-2</v>
      </c>
      <c r="S18" s="33">
        <v>7</v>
      </c>
      <c r="T18" s="33">
        <v>0</v>
      </c>
    </row>
    <row r="19" spans="1:20" ht="15" customHeight="1" x14ac:dyDescent="0.25">
      <c r="A19">
        <v>17</v>
      </c>
      <c r="B19" s="34">
        <v>13</v>
      </c>
      <c r="C19" s="35" t="s">
        <v>18</v>
      </c>
      <c r="D19" s="36" t="s">
        <v>35</v>
      </c>
      <c r="E19" s="37">
        <f t="shared" si="0"/>
        <v>132</v>
      </c>
      <c r="F19" s="38">
        <v>55</v>
      </c>
      <c r="G19" s="39">
        <v>0.41666666666666669</v>
      </c>
      <c r="H19" s="40">
        <v>77</v>
      </c>
      <c r="I19" s="39">
        <v>0.58333333333333337</v>
      </c>
      <c r="J19" s="37">
        <v>0</v>
      </c>
      <c r="K19" s="41">
        <v>0</v>
      </c>
      <c r="L19" s="37">
        <f t="shared" si="1"/>
        <v>259</v>
      </c>
      <c r="M19" s="38">
        <v>87</v>
      </c>
      <c r="N19" s="39">
        <v>0.3359073359073359</v>
      </c>
      <c r="O19" s="40">
        <v>164</v>
      </c>
      <c r="P19" s="39">
        <v>0.63320463320463316</v>
      </c>
      <c r="Q19" s="37">
        <f t="shared" si="2"/>
        <v>8</v>
      </c>
      <c r="R19" s="42">
        <f t="shared" si="3"/>
        <v>3.0888030888030889E-2</v>
      </c>
      <c r="S19" s="33">
        <v>8</v>
      </c>
      <c r="T19" s="33">
        <v>0</v>
      </c>
    </row>
    <row r="20" spans="1:20" ht="15" customHeight="1" x14ac:dyDescent="0.25">
      <c r="A20">
        <v>18</v>
      </c>
      <c r="B20" s="24">
        <v>13</v>
      </c>
      <c r="C20" s="25" t="s">
        <v>18</v>
      </c>
      <c r="D20" s="26" t="s">
        <v>36</v>
      </c>
      <c r="E20" s="27">
        <f t="shared" si="0"/>
        <v>415</v>
      </c>
      <c r="F20" s="28">
        <v>163</v>
      </c>
      <c r="G20" s="29">
        <v>0.39277108433734942</v>
      </c>
      <c r="H20" s="30">
        <v>249</v>
      </c>
      <c r="I20" s="29">
        <v>0.6</v>
      </c>
      <c r="J20" s="27">
        <v>3</v>
      </c>
      <c r="K20" s="31">
        <v>7.2289156626506026E-3</v>
      </c>
      <c r="L20" s="27">
        <f t="shared" si="1"/>
        <v>1025</v>
      </c>
      <c r="M20" s="28">
        <v>328</v>
      </c>
      <c r="N20" s="29">
        <v>0.32</v>
      </c>
      <c r="O20" s="30">
        <v>670</v>
      </c>
      <c r="P20" s="29">
        <v>0.65365853658536588</v>
      </c>
      <c r="Q20" s="27">
        <f t="shared" si="2"/>
        <v>27</v>
      </c>
      <c r="R20" s="32">
        <f t="shared" si="3"/>
        <v>2.6341463414634145E-2</v>
      </c>
      <c r="S20" s="33">
        <v>23</v>
      </c>
      <c r="T20" s="33">
        <v>4</v>
      </c>
    </row>
    <row r="21" spans="1:20" ht="15" customHeight="1" x14ac:dyDescent="0.25">
      <c r="A21">
        <v>19</v>
      </c>
      <c r="B21" s="24">
        <v>13</v>
      </c>
      <c r="C21" s="25" t="s">
        <v>18</v>
      </c>
      <c r="D21" s="26" t="s">
        <v>37</v>
      </c>
      <c r="E21" s="27">
        <f t="shared" si="0"/>
        <v>452</v>
      </c>
      <c r="F21" s="28">
        <v>150</v>
      </c>
      <c r="G21" s="29">
        <v>0.33185840707964603</v>
      </c>
      <c r="H21" s="30">
        <v>298</v>
      </c>
      <c r="I21" s="29">
        <v>0.65929203539823011</v>
      </c>
      <c r="J21" s="27">
        <v>4</v>
      </c>
      <c r="K21" s="31">
        <v>8.8495575221238937E-3</v>
      </c>
      <c r="L21" s="27">
        <f t="shared" si="1"/>
        <v>1076</v>
      </c>
      <c r="M21" s="28">
        <v>369</v>
      </c>
      <c r="N21" s="29">
        <v>0.34293680297397772</v>
      </c>
      <c r="O21" s="30">
        <v>677</v>
      </c>
      <c r="P21" s="29">
        <v>0.629182156133829</v>
      </c>
      <c r="Q21" s="27">
        <f t="shared" si="2"/>
        <v>30</v>
      </c>
      <c r="R21" s="32">
        <f t="shared" si="3"/>
        <v>2.7881040892193308E-2</v>
      </c>
      <c r="S21" s="33">
        <v>26</v>
      </c>
      <c r="T21" s="33">
        <v>4</v>
      </c>
    </row>
    <row r="22" spans="1:20" ht="15" customHeight="1" x14ac:dyDescent="0.25">
      <c r="A22">
        <v>20</v>
      </c>
      <c r="B22" s="24">
        <v>13</v>
      </c>
      <c r="C22" s="25" t="s">
        <v>18</v>
      </c>
      <c r="D22" s="26" t="s">
        <v>38</v>
      </c>
      <c r="E22" s="27">
        <f t="shared" si="0"/>
        <v>715</v>
      </c>
      <c r="F22" s="28">
        <v>188</v>
      </c>
      <c r="G22" s="29">
        <v>0.26293706293706293</v>
      </c>
      <c r="H22" s="30">
        <v>522</v>
      </c>
      <c r="I22" s="29">
        <v>0.73006993006993004</v>
      </c>
      <c r="J22" s="27">
        <v>5</v>
      </c>
      <c r="K22" s="31">
        <v>6.993006993006993E-3</v>
      </c>
      <c r="L22" s="27">
        <f t="shared" si="1"/>
        <v>1660</v>
      </c>
      <c r="M22" s="28">
        <v>430</v>
      </c>
      <c r="N22" s="29">
        <v>0.25903614457831325</v>
      </c>
      <c r="O22" s="30">
        <v>1190</v>
      </c>
      <c r="P22" s="29">
        <v>0.7168674698795181</v>
      </c>
      <c r="Q22" s="27">
        <f t="shared" si="2"/>
        <v>40</v>
      </c>
      <c r="R22" s="32">
        <f t="shared" si="3"/>
        <v>2.4096385542168676E-2</v>
      </c>
      <c r="S22" s="33">
        <v>32</v>
      </c>
      <c r="T22" s="33">
        <v>8</v>
      </c>
    </row>
    <row r="23" spans="1:20" ht="15" customHeight="1" x14ac:dyDescent="0.25">
      <c r="A23">
        <v>21</v>
      </c>
      <c r="B23" s="24">
        <v>13</v>
      </c>
      <c r="C23" s="25" t="s">
        <v>18</v>
      </c>
      <c r="D23" s="26" t="s">
        <v>39</v>
      </c>
      <c r="E23" s="27">
        <f t="shared" si="0"/>
        <v>560</v>
      </c>
      <c r="F23" s="28">
        <v>121</v>
      </c>
      <c r="G23" s="29">
        <v>0.21607142857142858</v>
      </c>
      <c r="H23" s="30">
        <v>438</v>
      </c>
      <c r="I23" s="29">
        <v>0.78214285714285714</v>
      </c>
      <c r="J23" s="27">
        <v>1</v>
      </c>
      <c r="K23" s="31">
        <v>1.7857142857142857E-3</v>
      </c>
      <c r="L23" s="27">
        <f t="shared" si="1"/>
        <v>1496</v>
      </c>
      <c r="M23" s="28">
        <v>339</v>
      </c>
      <c r="N23" s="29">
        <v>0.2266042780748663</v>
      </c>
      <c r="O23" s="30">
        <v>1115</v>
      </c>
      <c r="P23" s="29">
        <v>0.7453208556149733</v>
      </c>
      <c r="Q23" s="27">
        <f t="shared" si="2"/>
        <v>42</v>
      </c>
      <c r="R23" s="32">
        <f t="shared" si="3"/>
        <v>2.8074866310160429E-2</v>
      </c>
      <c r="S23" s="33">
        <v>33</v>
      </c>
      <c r="T23" s="33">
        <v>9</v>
      </c>
    </row>
    <row r="24" spans="1:20" ht="15" customHeight="1" x14ac:dyDescent="0.25">
      <c r="A24">
        <v>22</v>
      </c>
      <c r="B24" s="34">
        <v>13</v>
      </c>
      <c r="C24" s="35" t="s">
        <v>18</v>
      </c>
      <c r="D24" s="36" t="s">
        <v>40</v>
      </c>
      <c r="E24" s="37">
        <f t="shared" si="0"/>
        <v>603</v>
      </c>
      <c r="F24" s="38">
        <v>164</v>
      </c>
      <c r="G24" s="39">
        <v>0.27197346600331673</v>
      </c>
      <c r="H24" s="40">
        <v>425</v>
      </c>
      <c r="I24" s="39">
        <v>0.70480928689883915</v>
      </c>
      <c r="J24" s="37">
        <v>14</v>
      </c>
      <c r="K24" s="41">
        <v>2.3217247097844111E-2</v>
      </c>
      <c r="L24" s="37">
        <f t="shared" si="1"/>
        <v>1386</v>
      </c>
      <c r="M24" s="38">
        <v>320</v>
      </c>
      <c r="N24" s="39">
        <v>0.23088023088023088</v>
      </c>
      <c r="O24" s="40">
        <v>1025</v>
      </c>
      <c r="P24" s="39">
        <v>0.73953823953823949</v>
      </c>
      <c r="Q24" s="37">
        <f t="shared" si="2"/>
        <v>41</v>
      </c>
      <c r="R24" s="42">
        <f t="shared" si="3"/>
        <v>2.958152958152958E-2</v>
      </c>
      <c r="S24" s="33">
        <v>34</v>
      </c>
      <c r="T24" s="33">
        <v>7</v>
      </c>
    </row>
    <row r="25" spans="1:20" ht="15" customHeight="1" x14ac:dyDescent="0.25">
      <c r="A25">
        <v>23</v>
      </c>
      <c r="B25" s="24">
        <v>13</v>
      </c>
      <c r="C25" s="25" t="s">
        <v>18</v>
      </c>
      <c r="D25" s="26" t="s">
        <v>41</v>
      </c>
      <c r="E25" s="27">
        <f t="shared" si="0"/>
        <v>461</v>
      </c>
      <c r="F25" s="28">
        <v>59</v>
      </c>
      <c r="G25" s="29">
        <v>0.1279826464208243</v>
      </c>
      <c r="H25" s="30">
        <v>394</v>
      </c>
      <c r="I25" s="29">
        <v>0.85466377440347074</v>
      </c>
      <c r="J25" s="27">
        <v>8</v>
      </c>
      <c r="K25" s="31">
        <v>1.735357917570499E-2</v>
      </c>
      <c r="L25" s="27">
        <f t="shared" si="1"/>
        <v>1018</v>
      </c>
      <c r="M25" s="28">
        <v>129</v>
      </c>
      <c r="N25" s="29">
        <v>0.12671905697445973</v>
      </c>
      <c r="O25" s="30">
        <v>864</v>
      </c>
      <c r="P25" s="29">
        <v>0.84872298624754416</v>
      </c>
      <c r="Q25" s="27">
        <f t="shared" si="2"/>
        <v>25</v>
      </c>
      <c r="R25" s="32">
        <f t="shared" si="3"/>
        <v>2.4557956777996069E-2</v>
      </c>
      <c r="S25" s="33">
        <v>21</v>
      </c>
      <c r="T25" s="33">
        <v>4</v>
      </c>
    </row>
    <row r="26" spans="1:20" ht="15" customHeight="1" x14ac:dyDescent="0.25">
      <c r="A26">
        <v>24</v>
      </c>
      <c r="B26" s="24">
        <v>13</v>
      </c>
      <c r="C26" s="25" t="s">
        <v>18</v>
      </c>
      <c r="D26" s="26" t="s">
        <v>42</v>
      </c>
      <c r="E26" s="27">
        <f t="shared" si="0"/>
        <v>166</v>
      </c>
      <c r="F26" s="28">
        <v>131</v>
      </c>
      <c r="G26" s="29">
        <v>0.78915662650602414</v>
      </c>
      <c r="H26" s="30">
        <v>33</v>
      </c>
      <c r="I26" s="29">
        <v>0.19879518072289157</v>
      </c>
      <c r="J26" s="27">
        <v>2</v>
      </c>
      <c r="K26" s="31">
        <v>1.2048192771084338E-2</v>
      </c>
      <c r="L26" s="27">
        <f t="shared" si="1"/>
        <v>250</v>
      </c>
      <c r="M26" s="28">
        <v>143</v>
      </c>
      <c r="N26" s="29">
        <v>0.57199999999999995</v>
      </c>
      <c r="O26" s="30">
        <v>104</v>
      </c>
      <c r="P26" s="29">
        <v>0.41599999999999998</v>
      </c>
      <c r="Q26" s="27">
        <f t="shared" si="2"/>
        <v>3</v>
      </c>
      <c r="R26" s="32">
        <f t="shared" si="3"/>
        <v>1.2E-2</v>
      </c>
      <c r="S26" s="33">
        <v>3</v>
      </c>
      <c r="T26" s="33">
        <v>0</v>
      </c>
    </row>
    <row r="27" spans="1:20" ht="15" customHeight="1" x14ac:dyDescent="0.25">
      <c r="A27">
        <v>25</v>
      </c>
      <c r="B27" s="24">
        <v>13</v>
      </c>
      <c r="C27" s="25" t="s">
        <v>18</v>
      </c>
      <c r="D27" s="26" t="s">
        <v>43</v>
      </c>
      <c r="E27" s="27">
        <f t="shared" si="0"/>
        <v>283</v>
      </c>
      <c r="F27" s="28">
        <v>54</v>
      </c>
      <c r="G27" s="29">
        <v>0.19081272084805653</v>
      </c>
      <c r="H27" s="30">
        <v>222</v>
      </c>
      <c r="I27" s="29">
        <v>0.78445229681978801</v>
      </c>
      <c r="J27" s="27">
        <v>7</v>
      </c>
      <c r="K27" s="31">
        <v>2.4734982332155476E-2</v>
      </c>
      <c r="L27" s="27">
        <f t="shared" si="1"/>
        <v>769</v>
      </c>
      <c r="M27" s="28">
        <v>173</v>
      </c>
      <c r="N27" s="29">
        <v>0.22496749024707413</v>
      </c>
      <c r="O27" s="30">
        <v>581</v>
      </c>
      <c r="P27" s="29">
        <v>0.75552665799739926</v>
      </c>
      <c r="Q27" s="27">
        <f t="shared" si="2"/>
        <v>15</v>
      </c>
      <c r="R27" s="32">
        <f t="shared" si="3"/>
        <v>1.950585175552666E-2</v>
      </c>
      <c r="S27" s="33">
        <v>14</v>
      </c>
      <c r="T27" s="33">
        <v>1</v>
      </c>
    </row>
    <row r="28" spans="1:20" ht="15" customHeight="1" x14ac:dyDescent="0.25">
      <c r="A28">
        <v>26</v>
      </c>
      <c r="B28" s="24">
        <v>13</v>
      </c>
      <c r="C28" s="25" t="s">
        <v>18</v>
      </c>
      <c r="D28" s="26" t="s">
        <v>44</v>
      </c>
      <c r="E28" s="27">
        <f t="shared" si="0"/>
        <v>221</v>
      </c>
      <c r="F28" s="28">
        <v>48</v>
      </c>
      <c r="G28" s="29">
        <v>0.21719457013574661</v>
      </c>
      <c r="H28" s="30">
        <v>171</v>
      </c>
      <c r="I28" s="29">
        <v>0.77375565610859731</v>
      </c>
      <c r="J28" s="27">
        <v>2</v>
      </c>
      <c r="K28" s="31">
        <v>9.0497737556561094E-3</v>
      </c>
      <c r="L28" s="27">
        <f t="shared" si="1"/>
        <v>469</v>
      </c>
      <c r="M28" s="28">
        <v>97</v>
      </c>
      <c r="N28" s="29">
        <v>0.2068230277185501</v>
      </c>
      <c r="O28" s="30">
        <v>362</v>
      </c>
      <c r="P28" s="29">
        <v>0.77185501066098083</v>
      </c>
      <c r="Q28" s="27">
        <f t="shared" si="2"/>
        <v>10</v>
      </c>
      <c r="R28" s="32">
        <f t="shared" si="3"/>
        <v>2.1321961620469083E-2</v>
      </c>
      <c r="S28" s="33">
        <v>10</v>
      </c>
      <c r="T28" s="33">
        <v>0</v>
      </c>
    </row>
    <row r="29" spans="1:20" ht="15" customHeight="1" x14ac:dyDescent="0.25">
      <c r="A29">
        <v>27</v>
      </c>
      <c r="B29" s="34">
        <v>13</v>
      </c>
      <c r="C29" s="35" t="s">
        <v>18</v>
      </c>
      <c r="D29" s="36" t="s">
        <v>45</v>
      </c>
      <c r="E29" s="37">
        <f t="shared" si="0"/>
        <v>319</v>
      </c>
      <c r="F29" s="38">
        <v>74</v>
      </c>
      <c r="G29" s="39">
        <v>0.23197492163009403</v>
      </c>
      <c r="H29" s="40">
        <v>244</v>
      </c>
      <c r="I29" s="39">
        <v>0.76489028213166144</v>
      </c>
      <c r="J29" s="37">
        <v>1</v>
      </c>
      <c r="K29" s="41">
        <v>3.134796238244514E-3</v>
      </c>
      <c r="L29" s="37">
        <f t="shared" si="1"/>
        <v>823</v>
      </c>
      <c r="M29" s="38">
        <v>229</v>
      </c>
      <c r="N29" s="39">
        <v>0.27825030376670717</v>
      </c>
      <c r="O29" s="40">
        <v>582</v>
      </c>
      <c r="P29" s="39">
        <v>0.70716889428918595</v>
      </c>
      <c r="Q29" s="37">
        <f t="shared" si="2"/>
        <v>12</v>
      </c>
      <c r="R29" s="42">
        <f t="shared" si="3"/>
        <v>1.4580801944106925E-2</v>
      </c>
      <c r="S29" s="33">
        <v>12</v>
      </c>
      <c r="T29" s="33">
        <v>0</v>
      </c>
    </row>
    <row r="30" spans="1:20" ht="15" customHeight="1" x14ac:dyDescent="0.25">
      <c r="A30">
        <v>28</v>
      </c>
      <c r="B30" s="24">
        <v>13</v>
      </c>
      <c r="C30" s="25" t="s">
        <v>18</v>
      </c>
      <c r="D30" s="26" t="s">
        <v>46</v>
      </c>
      <c r="E30" s="27">
        <f t="shared" si="0"/>
        <v>65</v>
      </c>
      <c r="F30" s="28">
        <v>27</v>
      </c>
      <c r="G30" s="29">
        <v>0.41538461538461541</v>
      </c>
      <c r="H30" s="30">
        <v>37</v>
      </c>
      <c r="I30" s="29">
        <v>0.56923076923076921</v>
      </c>
      <c r="J30" s="27">
        <v>1</v>
      </c>
      <c r="K30" s="31">
        <v>1.5384615384615385E-2</v>
      </c>
      <c r="L30" s="27">
        <f t="shared" si="1"/>
        <v>123</v>
      </c>
      <c r="M30" s="28">
        <v>41</v>
      </c>
      <c r="N30" s="29">
        <v>0.33333333333333331</v>
      </c>
      <c r="O30" s="30">
        <v>80</v>
      </c>
      <c r="P30" s="29">
        <v>0.65040650406504064</v>
      </c>
      <c r="Q30" s="27">
        <f t="shared" si="2"/>
        <v>2</v>
      </c>
      <c r="R30" s="32">
        <f t="shared" si="3"/>
        <v>1.6260162601626018E-2</v>
      </c>
      <c r="S30" s="33">
        <v>2</v>
      </c>
      <c r="T30" s="33">
        <v>0</v>
      </c>
    </row>
    <row r="31" spans="1:20" ht="15" customHeight="1" x14ac:dyDescent="0.25">
      <c r="A31">
        <v>29</v>
      </c>
      <c r="B31" s="24">
        <v>13</v>
      </c>
      <c r="C31" s="25" t="s">
        <v>18</v>
      </c>
      <c r="D31" s="26" t="s">
        <v>47</v>
      </c>
      <c r="E31" s="27">
        <f t="shared" si="0"/>
        <v>43</v>
      </c>
      <c r="F31" s="28">
        <v>11</v>
      </c>
      <c r="G31" s="29">
        <v>0.2558139534883721</v>
      </c>
      <c r="H31" s="30">
        <v>32</v>
      </c>
      <c r="I31" s="29">
        <v>0.7441860465116279</v>
      </c>
      <c r="J31" s="27">
        <v>0</v>
      </c>
      <c r="K31" s="31">
        <v>0</v>
      </c>
      <c r="L31" s="27">
        <f t="shared" si="1"/>
        <v>142</v>
      </c>
      <c r="M31" s="28">
        <v>41</v>
      </c>
      <c r="N31" s="29">
        <v>0.28873239436619719</v>
      </c>
      <c r="O31" s="30">
        <v>96</v>
      </c>
      <c r="P31" s="29">
        <v>0.676056338028169</v>
      </c>
      <c r="Q31" s="27">
        <f t="shared" si="2"/>
        <v>5</v>
      </c>
      <c r="R31" s="32">
        <f t="shared" si="3"/>
        <v>3.5211267605633804E-2</v>
      </c>
      <c r="S31" s="33">
        <v>5</v>
      </c>
      <c r="T31" s="33">
        <v>0</v>
      </c>
    </row>
    <row r="32" spans="1:20" ht="15" customHeight="1" x14ac:dyDescent="0.25">
      <c r="A32">
        <v>30</v>
      </c>
      <c r="B32" s="24">
        <v>13</v>
      </c>
      <c r="C32" s="25" t="s">
        <v>18</v>
      </c>
      <c r="D32" s="26" t="s">
        <v>48</v>
      </c>
      <c r="E32" s="27">
        <f t="shared" si="0"/>
        <v>25</v>
      </c>
      <c r="F32" s="28">
        <v>5</v>
      </c>
      <c r="G32" s="29">
        <v>0.2</v>
      </c>
      <c r="H32" s="30">
        <v>20</v>
      </c>
      <c r="I32" s="29">
        <v>0.8</v>
      </c>
      <c r="J32" s="27">
        <v>0</v>
      </c>
      <c r="K32" s="31">
        <v>0</v>
      </c>
      <c r="L32" s="27">
        <f t="shared" si="1"/>
        <v>87</v>
      </c>
      <c r="M32" s="28">
        <v>16</v>
      </c>
      <c r="N32" s="29">
        <v>0.18390804597701149</v>
      </c>
      <c r="O32" s="30">
        <v>71</v>
      </c>
      <c r="P32" s="29">
        <v>0.81609195402298851</v>
      </c>
      <c r="Q32" s="27">
        <f t="shared" si="2"/>
        <v>0</v>
      </c>
      <c r="R32" s="3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24">
        <v>13</v>
      </c>
      <c r="C33" s="25" t="s">
        <v>18</v>
      </c>
      <c r="D33" s="26" t="s">
        <v>49</v>
      </c>
      <c r="E33" s="27">
        <f t="shared" si="0"/>
        <v>242</v>
      </c>
      <c r="F33" s="28">
        <v>36</v>
      </c>
      <c r="G33" s="29">
        <v>0.1487603305785124</v>
      </c>
      <c r="H33" s="30">
        <v>205</v>
      </c>
      <c r="I33" s="29">
        <v>0.84710743801652888</v>
      </c>
      <c r="J33" s="27">
        <v>1</v>
      </c>
      <c r="K33" s="31">
        <v>4.1322314049586778E-3</v>
      </c>
      <c r="L33" s="27">
        <f t="shared" si="1"/>
        <v>438</v>
      </c>
      <c r="M33" s="28">
        <v>79</v>
      </c>
      <c r="N33" s="29">
        <v>0.18036529680365296</v>
      </c>
      <c r="O33" s="30">
        <v>350</v>
      </c>
      <c r="P33" s="29">
        <v>0.79908675799086759</v>
      </c>
      <c r="Q33" s="27">
        <f t="shared" si="2"/>
        <v>9</v>
      </c>
      <c r="R33" s="32">
        <f t="shared" si="3"/>
        <v>2.0547945205479451E-2</v>
      </c>
      <c r="S33" s="33">
        <v>9</v>
      </c>
      <c r="T33" s="33">
        <v>0</v>
      </c>
    </row>
    <row r="34" spans="1:20" ht="15" customHeight="1" x14ac:dyDescent="0.25">
      <c r="A34">
        <v>32</v>
      </c>
      <c r="B34" s="34">
        <v>13</v>
      </c>
      <c r="C34" s="35" t="s">
        <v>18</v>
      </c>
      <c r="D34" s="36" t="s">
        <v>50</v>
      </c>
      <c r="E34" s="37">
        <f t="shared" si="0"/>
        <v>575</v>
      </c>
      <c r="F34" s="38">
        <v>124</v>
      </c>
      <c r="G34" s="39">
        <v>0.21565217391304348</v>
      </c>
      <c r="H34" s="40">
        <v>447</v>
      </c>
      <c r="I34" s="39">
        <v>0.77739130434782611</v>
      </c>
      <c r="J34" s="37">
        <v>4</v>
      </c>
      <c r="K34" s="41">
        <v>6.956521739130435E-3</v>
      </c>
      <c r="L34" s="37">
        <f t="shared" si="1"/>
        <v>1315</v>
      </c>
      <c r="M34" s="38">
        <v>270</v>
      </c>
      <c r="N34" s="39">
        <v>0.20532319391634982</v>
      </c>
      <c r="O34" s="40">
        <v>1009</v>
      </c>
      <c r="P34" s="39">
        <v>0.76730038022813685</v>
      </c>
      <c r="Q34" s="37">
        <f t="shared" si="2"/>
        <v>36</v>
      </c>
      <c r="R34" s="42">
        <f t="shared" si="3"/>
        <v>2.7376425855513309E-2</v>
      </c>
      <c r="S34" s="33">
        <v>32</v>
      </c>
      <c r="T34" s="33">
        <v>4</v>
      </c>
    </row>
    <row r="35" spans="1:20" ht="15" customHeight="1" x14ac:dyDescent="0.25">
      <c r="A35">
        <v>33</v>
      </c>
      <c r="B35" s="24">
        <v>13</v>
      </c>
      <c r="C35" s="25" t="s">
        <v>18</v>
      </c>
      <c r="D35" s="26" t="s">
        <v>51</v>
      </c>
      <c r="E35" s="27">
        <f t="shared" si="0"/>
        <v>60</v>
      </c>
      <c r="F35" s="28">
        <v>13</v>
      </c>
      <c r="G35" s="29">
        <v>0.21666666666666667</v>
      </c>
      <c r="H35" s="30">
        <v>47</v>
      </c>
      <c r="I35" s="29">
        <v>0.78333333333333333</v>
      </c>
      <c r="J35" s="27">
        <v>0</v>
      </c>
      <c r="K35" s="31">
        <v>0</v>
      </c>
      <c r="L35" s="27">
        <f t="shared" si="1"/>
        <v>147</v>
      </c>
      <c r="M35" s="28">
        <v>37</v>
      </c>
      <c r="N35" s="29">
        <v>0.25170068027210885</v>
      </c>
      <c r="O35" s="30">
        <v>108</v>
      </c>
      <c r="P35" s="29">
        <v>0.73469387755102045</v>
      </c>
      <c r="Q35" s="27">
        <f t="shared" si="2"/>
        <v>2</v>
      </c>
      <c r="R35" s="32">
        <f t="shared" si="3"/>
        <v>1.3605442176870748E-2</v>
      </c>
      <c r="S35" s="33">
        <v>2</v>
      </c>
      <c r="T35" s="33">
        <v>0</v>
      </c>
    </row>
    <row r="36" spans="1:20" ht="15" customHeight="1" x14ac:dyDescent="0.25">
      <c r="A36">
        <v>34</v>
      </c>
      <c r="B36" s="24">
        <v>13</v>
      </c>
      <c r="C36" s="25" t="s">
        <v>18</v>
      </c>
      <c r="D36" s="26" t="s">
        <v>52</v>
      </c>
      <c r="E36" s="27">
        <f t="shared" si="0"/>
        <v>239</v>
      </c>
      <c r="F36" s="28">
        <v>82</v>
      </c>
      <c r="G36" s="29">
        <v>0.34309623430962344</v>
      </c>
      <c r="H36" s="30">
        <v>154</v>
      </c>
      <c r="I36" s="29">
        <v>0.64435146443514646</v>
      </c>
      <c r="J36" s="27">
        <v>3</v>
      </c>
      <c r="K36" s="31">
        <v>1.2552301255230125E-2</v>
      </c>
      <c r="L36" s="27">
        <f t="shared" si="1"/>
        <v>560</v>
      </c>
      <c r="M36" s="28">
        <v>184</v>
      </c>
      <c r="N36" s="29">
        <v>0.32857142857142857</v>
      </c>
      <c r="O36" s="30">
        <v>369</v>
      </c>
      <c r="P36" s="29">
        <v>0.65892857142857142</v>
      </c>
      <c r="Q36" s="27">
        <f t="shared" si="2"/>
        <v>7</v>
      </c>
      <c r="R36" s="32">
        <f t="shared" si="3"/>
        <v>1.2500000000000001E-2</v>
      </c>
      <c r="S36" s="33">
        <v>7</v>
      </c>
      <c r="T36" s="33">
        <v>0</v>
      </c>
    </row>
    <row r="37" spans="1:20" s="43" customFormat="1" ht="15" customHeight="1" x14ac:dyDescent="0.25">
      <c r="A37" s="43">
        <v>35</v>
      </c>
      <c r="B37" s="44"/>
      <c r="C37" s="45" t="s">
        <v>18</v>
      </c>
      <c r="D37" s="46" t="s">
        <v>7</v>
      </c>
      <c r="E37" s="47">
        <v>9765</v>
      </c>
      <c r="F37" s="48">
        <v>2777</v>
      </c>
      <c r="G37" s="49">
        <v>0.28438300051203275</v>
      </c>
      <c r="H37" s="50">
        <v>6908</v>
      </c>
      <c r="I37" s="49">
        <v>0.7074244751664106</v>
      </c>
      <c r="J37" s="47">
        <v>80</v>
      </c>
      <c r="K37" s="51">
        <v>8.1925243215565796E-3</v>
      </c>
      <c r="L37" s="47">
        <v>23038</v>
      </c>
      <c r="M37" s="48">
        <v>5981</v>
      </c>
      <c r="N37" s="49">
        <v>0.25961454987412103</v>
      </c>
      <c r="O37" s="50">
        <v>16539</v>
      </c>
      <c r="P37" s="49">
        <v>0.71790085944960502</v>
      </c>
      <c r="Q37" s="47">
        <v>518</v>
      </c>
      <c r="R37" s="52">
        <v>2.2484590676273983E-2</v>
      </c>
      <c r="S37" s="53">
        <v>468</v>
      </c>
      <c r="T37" s="53">
        <v>50</v>
      </c>
    </row>
    <row r="38" spans="1:20" ht="15" customHeight="1" x14ac:dyDescent="0.25">
      <c r="A38">
        <v>36</v>
      </c>
      <c r="B38" s="24">
        <v>13</v>
      </c>
      <c r="C38" s="25" t="s">
        <v>53</v>
      </c>
      <c r="D38" s="26" t="s">
        <v>54</v>
      </c>
      <c r="E38" s="27">
        <f t="shared" si="0"/>
        <v>128</v>
      </c>
      <c r="F38" s="28">
        <v>83</v>
      </c>
      <c r="G38" s="29">
        <v>0.6484375</v>
      </c>
      <c r="H38" s="30">
        <v>45</v>
      </c>
      <c r="I38" s="29">
        <v>0.3515625</v>
      </c>
      <c r="J38" s="27">
        <v>0</v>
      </c>
      <c r="K38" s="31">
        <v>0</v>
      </c>
      <c r="L38" s="27">
        <f t="shared" si="1"/>
        <v>307</v>
      </c>
      <c r="M38" s="28">
        <v>137</v>
      </c>
      <c r="N38" s="29">
        <v>0.44625407166123776</v>
      </c>
      <c r="O38" s="30">
        <v>167</v>
      </c>
      <c r="P38" s="29">
        <v>0.5439739413680782</v>
      </c>
      <c r="Q38" s="27">
        <f t="shared" si="2"/>
        <v>3</v>
      </c>
      <c r="R38" s="32">
        <f t="shared" si="3"/>
        <v>9.7719869706840382E-3</v>
      </c>
      <c r="S38" s="33">
        <v>3</v>
      </c>
      <c r="T38" s="33">
        <v>0</v>
      </c>
    </row>
    <row r="39" spans="1:20" ht="15" customHeight="1" x14ac:dyDescent="0.25">
      <c r="A39">
        <v>37</v>
      </c>
      <c r="B39" s="24">
        <v>13</v>
      </c>
      <c r="C39" s="25" t="s">
        <v>53</v>
      </c>
      <c r="D39" s="26" t="s">
        <v>55</v>
      </c>
      <c r="E39" s="27">
        <f t="shared" si="0"/>
        <v>40</v>
      </c>
      <c r="F39" s="28">
        <v>13</v>
      </c>
      <c r="G39" s="29">
        <v>0.32500000000000001</v>
      </c>
      <c r="H39" s="30">
        <v>26</v>
      </c>
      <c r="I39" s="29">
        <v>0.65</v>
      </c>
      <c r="J39" s="27">
        <v>1</v>
      </c>
      <c r="K39" s="31">
        <v>2.5000000000000001E-2</v>
      </c>
      <c r="L39" s="27">
        <f t="shared" si="1"/>
        <v>239</v>
      </c>
      <c r="M39" s="28">
        <v>46</v>
      </c>
      <c r="N39" s="29">
        <v>0.19246861924686193</v>
      </c>
      <c r="O39" s="30">
        <v>184</v>
      </c>
      <c r="P39" s="29">
        <v>0.76987447698744771</v>
      </c>
      <c r="Q39" s="27">
        <f t="shared" si="2"/>
        <v>9</v>
      </c>
      <c r="R39" s="32">
        <f t="shared" si="3"/>
        <v>3.7656903765690378E-2</v>
      </c>
      <c r="S39" s="33">
        <v>9</v>
      </c>
      <c r="T39" s="33">
        <v>0</v>
      </c>
    </row>
    <row r="40" spans="1:20" ht="15" customHeight="1" x14ac:dyDescent="0.25">
      <c r="A40">
        <v>38</v>
      </c>
      <c r="B40" s="34">
        <v>13</v>
      </c>
      <c r="C40" s="35" t="s">
        <v>53</v>
      </c>
      <c r="D40" s="36" t="s">
        <v>56</v>
      </c>
      <c r="E40" s="37">
        <f t="shared" si="0"/>
        <v>49</v>
      </c>
      <c r="F40" s="38">
        <v>20</v>
      </c>
      <c r="G40" s="39">
        <v>0.40816326530612246</v>
      </c>
      <c r="H40" s="40">
        <v>27</v>
      </c>
      <c r="I40" s="39">
        <v>0.55102040816326525</v>
      </c>
      <c r="J40" s="37">
        <v>2</v>
      </c>
      <c r="K40" s="41">
        <v>4.0816326530612242E-2</v>
      </c>
      <c r="L40" s="37">
        <f t="shared" si="1"/>
        <v>309</v>
      </c>
      <c r="M40" s="38">
        <v>70</v>
      </c>
      <c r="N40" s="39">
        <v>0.22653721682847897</v>
      </c>
      <c r="O40" s="40">
        <v>232</v>
      </c>
      <c r="P40" s="39">
        <v>0.7508090614886731</v>
      </c>
      <c r="Q40" s="37">
        <f t="shared" si="2"/>
        <v>7</v>
      </c>
      <c r="R40" s="42">
        <f t="shared" si="3"/>
        <v>2.2653721682847898E-2</v>
      </c>
      <c r="S40" s="33">
        <v>6</v>
      </c>
      <c r="T40" s="33">
        <v>1</v>
      </c>
    </row>
    <row r="41" spans="1:20" ht="15" customHeight="1" x14ac:dyDescent="0.25">
      <c r="A41">
        <v>39</v>
      </c>
      <c r="B41" s="24">
        <v>13</v>
      </c>
      <c r="C41" s="25" t="s">
        <v>53</v>
      </c>
      <c r="D41" s="26" t="s">
        <v>57</v>
      </c>
      <c r="E41" s="27">
        <f t="shared" si="0"/>
        <v>282</v>
      </c>
      <c r="F41" s="28">
        <v>168</v>
      </c>
      <c r="G41" s="29">
        <v>0.5957446808510638</v>
      </c>
      <c r="H41" s="30">
        <v>112</v>
      </c>
      <c r="I41" s="29">
        <v>0.3971631205673759</v>
      </c>
      <c r="J41" s="27">
        <v>2</v>
      </c>
      <c r="K41" s="31">
        <v>7.0921985815602835E-3</v>
      </c>
      <c r="L41" s="27">
        <f t="shared" si="1"/>
        <v>1091</v>
      </c>
      <c r="M41" s="28">
        <v>444</v>
      </c>
      <c r="N41" s="29">
        <v>0.40696608615948671</v>
      </c>
      <c r="O41" s="30">
        <v>621</v>
      </c>
      <c r="P41" s="29">
        <v>0.56920256645279566</v>
      </c>
      <c r="Q41" s="27">
        <f t="shared" si="2"/>
        <v>26</v>
      </c>
      <c r="R41" s="32">
        <f t="shared" si="3"/>
        <v>2.3831347387717691E-2</v>
      </c>
      <c r="S41" s="33">
        <v>25</v>
      </c>
      <c r="T41" s="33">
        <v>1</v>
      </c>
    </row>
    <row r="42" spans="1:20" ht="15" customHeight="1" x14ac:dyDescent="0.25">
      <c r="A42">
        <v>40</v>
      </c>
      <c r="B42" s="24">
        <v>13</v>
      </c>
      <c r="C42" s="25" t="s">
        <v>53</v>
      </c>
      <c r="D42" s="26" t="s">
        <v>58</v>
      </c>
      <c r="E42" s="27">
        <f t="shared" si="0"/>
        <v>301</v>
      </c>
      <c r="F42" s="28">
        <v>240</v>
      </c>
      <c r="G42" s="29">
        <v>0.79734219269102991</v>
      </c>
      <c r="H42" s="30">
        <v>57</v>
      </c>
      <c r="I42" s="29">
        <v>0.18936877076411959</v>
      </c>
      <c r="J42" s="27">
        <v>4</v>
      </c>
      <c r="K42" s="31">
        <v>1.3289036544850499E-2</v>
      </c>
      <c r="L42" s="27">
        <f t="shared" si="1"/>
        <v>913</v>
      </c>
      <c r="M42" s="28">
        <v>530</v>
      </c>
      <c r="N42" s="29">
        <v>0.58050383351588175</v>
      </c>
      <c r="O42" s="30">
        <v>371</v>
      </c>
      <c r="P42" s="29">
        <v>0.40635268346111719</v>
      </c>
      <c r="Q42" s="27">
        <f t="shared" si="2"/>
        <v>12</v>
      </c>
      <c r="R42" s="32">
        <f t="shared" si="3"/>
        <v>1.3143483023001095E-2</v>
      </c>
      <c r="S42" s="33">
        <v>12</v>
      </c>
      <c r="T42" s="33">
        <v>0</v>
      </c>
    </row>
    <row r="43" spans="1:20" ht="15" customHeight="1" x14ac:dyDescent="0.25">
      <c r="A43">
        <v>41</v>
      </c>
      <c r="B43" s="24">
        <v>13</v>
      </c>
      <c r="C43" s="25" t="s">
        <v>53</v>
      </c>
      <c r="D43" s="26" t="s">
        <v>59</v>
      </c>
      <c r="E43" s="27">
        <f t="shared" si="0"/>
        <v>75</v>
      </c>
      <c r="F43" s="28">
        <v>29</v>
      </c>
      <c r="G43" s="29">
        <v>0.38666666666666666</v>
      </c>
      <c r="H43" s="30">
        <v>43</v>
      </c>
      <c r="I43" s="29">
        <v>0.57333333333333336</v>
      </c>
      <c r="J43" s="27">
        <v>3</v>
      </c>
      <c r="K43" s="31">
        <v>0.04</v>
      </c>
      <c r="L43" s="27">
        <f t="shared" si="1"/>
        <v>289</v>
      </c>
      <c r="M43" s="28">
        <v>86</v>
      </c>
      <c r="N43" s="29">
        <v>0.29757785467128028</v>
      </c>
      <c r="O43" s="30">
        <v>200</v>
      </c>
      <c r="P43" s="29">
        <v>0.69204152249134943</v>
      </c>
      <c r="Q43" s="27">
        <f t="shared" si="2"/>
        <v>3</v>
      </c>
      <c r="R43" s="32">
        <f t="shared" si="3"/>
        <v>1.0380622837370242E-2</v>
      </c>
      <c r="S43" s="33">
        <v>3</v>
      </c>
      <c r="T43" s="33">
        <v>0</v>
      </c>
    </row>
    <row r="44" spans="1:20" ht="15" customHeight="1" x14ac:dyDescent="0.25">
      <c r="A44">
        <v>42</v>
      </c>
      <c r="B44" s="24">
        <v>13</v>
      </c>
      <c r="C44" s="25" t="s">
        <v>53</v>
      </c>
      <c r="D44" s="26" t="s">
        <v>60</v>
      </c>
      <c r="E44" s="27">
        <f t="shared" si="0"/>
        <v>226</v>
      </c>
      <c r="F44" s="28">
        <v>158</v>
      </c>
      <c r="G44" s="29">
        <v>0.69911504424778759</v>
      </c>
      <c r="H44" s="30">
        <v>65</v>
      </c>
      <c r="I44" s="29">
        <v>0.28761061946902655</v>
      </c>
      <c r="J44" s="27">
        <v>3</v>
      </c>
      <c r="K44" s="31">
        <v>1.3274336283185841E-2</v>
      </c>
      <c r="L44" s="27">
        <f t="shared" si="1"/>
        <v>632</v>
      </c>
      <c r="M44" s="28">
        <v>344</v>
      </c>
      <c r="N44" s="29">
        <v>0.54430379746835444</v>
      </c>
      <c r="O44" s="30">
        <v>276</v>
      </c>
      <c r="P44" s="29">
        <v>0.43670886075949367</v>
      </c>
      <c r="Q44" s="27">
        <f t="shared" si="2"/>
        <v>12</v>
      </c>
      <c r="R44" s="32">
        <f t="shared" si="3"/>
        <v>1.8987341772151899E-2</v>
      </c>
      <c r="S44" s="33">
        <v>12</v>
      </c>
      <c r="T44" s="33">
        <v>0</v>
      </c>
    </row>
    <row r="45" spans="1:20" s="43" customFormat="1" ht="15" customHeight="1" x14ac:dyDescent="0.25">
      <c r="A45" s="43">
        <v>43</v>
      </c>
      <c r="B45" s="44"/>
      <c r="C45" s="45" t="s">
        <v>53</v>
      </c>
      <c r="D45" s="46" t="s">
        <v>7</v>
      </c>
      <c r="E45" s="47">
        <v>1101</v>
      </c>
      <c r="F45" s="48">
        <v>711</v>
      </c>
      <c r="G45" s="49">
        <v>0.64577656675749318</v>
      </c>
      <c r="H45" s="50">
        <v>375</v>
      </c>
      <c r="I45" s="49">
        <v>0.34059945504087191</v>
      </c>
      <c r="J45" s="47">
        <v>15</v>
      </c>
      <c r="K45" s="51">
        <v>1.3623978201634877E-2</v>
      </c>
      <c r="L45" s="47">
        <v>3780</v>
      </c>
      <c r="M45" s="48">
        <v>1657</v>
      </c>
      <c r="N45" s="49">
        <v>0.43835978835978834</v>
      </c>
      <c r="O45" s="50">
        <v>2051</v>
      </c>
      <c r="P45" s="49">
        <v>0.54259259259259263</v>
      </c>
      <c r="Q45" s="47">
        <v>72</v>
      </c>
      <c r="R45" s="52">
        <v>1.9047619047619049E-2</v>
      </c>
      <c r="S45" s="53">
        <v>70</v>
      </c>
      <c r="T45" s="53">
        <v>2</v>
      </c>
    </row>
    <row r="46" spans="1:20" s="43" customFormat="1" ht="15" customHeight="1" x14ac:dyDescent="0.25">
      <c r="A46" s="43">
        <v>44</v>
      </c>
      <c r="B46" s="44"/>
      <c r="C46" s="45" t="s">
        <v>4</v>
      </c>
      <c r="D46" s="46" t="s">
        <v>7</v>
      </c>
      <c r="E46" s="47">
        <v>10866</v>
      </c>
      <c r="F46" s="48">
        <v>3488</v>
      </c>
      <c r="G46" s="49">
        <v>0.32100128842260262</v>
      </c>
      <c r="H46" s="50">
        <v>7283</v>
      </c>
      <c r="I46" s="49">
        <v>0.67025584391680471</v>
      </c>
      <c r="J46" s="47">
        <v>95</v>
      </c>
      <c r="K46" s="51">
        <v>8.742867660592674E-3</v>
      </c>
      <c r="L46" s="47">
        <v>26818</v>
      </c>
      <c r="M46" s="48">
        <v>7638</v>
      </c>
      <c r="N46" s="49">
        <v>0.28480871056752927</v>
      </c>
      <c r="O46" s="50">
        <v>18590</v>
      </c>
      <c r="P46" s="49">
        <v>0.69319114027891715</v>
      </c>
      <c r="Q46" s="47">
        <v>590</v>
      </c>
      <c r="R46" s="52">
        <v>2.2000149153553583E-2</v>
      </c>
      <c r="S46" s="53">
        <v>538</v>
      </c>
      <c r="T46" s="53">
        <v>52</v>
      </c>
    </row>
    <row r="47" spans="1:20" ht="15" customHeight="1" x14ac:dyDescent="0.25"/>
    <row r="48" spans="1:20" ht="15" customHeight="1" x14ac:dyDescent="0.25"/>
    <row r="49" spans="2:2" ht="15" customHeight="1" x14ac:dyDescent="0.25"/>
    <row r="50" spans="2:2" ht="15" customHeight="1" x14ac:dyDescent="0.25">
      <c r="B50" s="56" t="s">
        <v>61</v>
      </c>
    </row>
    <row r="51" spans="2:2" ht="15" customHeight="1" x14ac:dyDescent="0.25">
      <c r="B51" s="56" t="s">
        <v>62</v>
      </c>
    </row>
    <row r="52" spans="2:2" ht="15" customHeight="1" x14ac:dyDescent="0.25"/>
    <row r="53" spans="2:2" ht="15" customHeight="1" x14ac:dyDescent="0.25"/>
    <row r="54" spans="2:2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2011-07-28T00:43:30Z</dcterms:created>
  <dcterms:modified xsi:type="dcterms:W3CDTF">2011-07-28T00:43:31Z</dcterms:modified>
</cp:coreProperties>
</file>