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28" i="1" l="1"/>
  <c r="L28" i="1" s="1"/>
  <c r="R28" i="1" s="1"/>
  <c r="E28" i="1"/>
  <c r="Q27" i="1"/>
  <c r="L27" i="1" s="1"/>
  <c r="R27" i="1" s="1"/>
  <c r="E27" i="1"/>
  <c r="Q26" i="1"/>
  <c r="L26" i="1" s="1"/>
  <c r="R26" i="1" s="1"/>
  <c r="E26" i="1"/>
  <c r="Q25" i="1"/>
  <c r="L25" i="1" s="1"/>
  <c r="R25" i="1" s="1"/>
  <c r="E25" i="1"/>
  <c r="Q24" i="1"/>
  <c r="L24" i="1" s="1"/>
  <c r="R24" i="1" s="1"/>
  <c r="E24" i="1"/>
  <c r="Q23" i="1"/>
  <c r="L23" i="1" s="1"/>
  <c r="R23" i="1" s="1"/>
  <c r="E23" i="1"/>
  <c r="Q22" i="1"/>
  <c r="L22" i="1" s="1"/>
  <c r="R22" i="1" s="1"/>
  <c r="E22" i="1"/>
  <c r="Q21" i="1"/>
  <c r="L21" i="1" s="1"/>
  <c r="R21" i="1" s="1"/>
  <c r="E21" i="1"/>
  <c r="Q20" i="1"/>
  <c r="L20" i="1" s="1"/>
  <c r="R20" i="1" s="1"/>
  <c r="E20" i="1"/>
  <c r="Q19" i="1"/>
  <c r="L19" i="1" s="1"/>
  <c r="R19" i="1" s="1"/>
  <c r="E19" i="1"/>
  <c r="Q18" i="1"/>
  <c r="L18" i="1" s="1"/>
  <c r="R18" i="1" s="1"/>
  <c r="E18" i="1"/>
  <c r="Q17" i="1"/>
  <c r="L17" i="1" s="1"/>
  <c r="R17" i="1" s="1"/>
  <c r="E17" i="1"/>
  <c r="Q16" i="1"/>
  <c r="L16" i="1" s="1"/>
  <c r="R16" i="1" s="1"/>
  <c r="E16" i="1"/>
  <c r="Q15" i="1"/>
  <c r="L15" i="1" s="1"/>
  <c r="R15" i="1" s="1"/>
  <c r="E15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9" i="1"/>
  <c r="L9" i="1" s="1"/>
  <c r="R9" i="1" s="1"/>
  <c r="E9" i="1"/>
  <c r="Q7" i="1"/>
  <c r="L7" i="1" s="1"/>
  <c r="R7" i="1" s="1"/>
  <c r="E7" i="1"/>
  <c r="Q6" i="1"/>
  <c r="L6" i="1" s="1"/>
  <c r="R6" i="1" s="1"/>
  <c r="E6" i="1"/>
  <c r="Q5" i="1"/>
  <c r="L5" i="1" s="1"/>
  <c r="R5" i="1" s="1"/>
  <c r="E5" i="1"/>
  <c r="Q4" i="1"/>
  <c r="L4" i="1" s="1"/>
  <c r="R4" i="1" s="1"/>
  <c r="E4" i="1"/>
  <c r="Q3" i="1"/>
  <c r="L3" i="1" s="1"/>
  <c r="R3" i="1" s="1"/>
  <c r="E3" i="1"/>
</calcChain>
</file>

<file path=xl/sharedStrings.xml><?xml version="1.0" encoding="utf-8"?>
<sst xmlns="http://schemas.openxmlformats.org/spreadsheetml/2006/main" count="81" uniqueCount="47">
  <si>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</si>
  <si>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</si>
  <si>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</si>
  <si>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</si>
  <si>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</si>
  <si>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</si>
  <si>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</si>
  <si>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</si>
  <si>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</si>
  <si>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</si>
  <si>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</si>
  <si>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</si>
  <si>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</si>
  <si>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</si>
  <si>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</si>
  <si>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</si>
  <si>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</si>
  <si>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</si>
  <si>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Onslow</t>
  </si>
  <si>
    <t>CL10</t>
  </si>
  <si>
    <t>GB12</t>
  </si>
  <si>
    <t>HN14</t>
  </si>
  <si>
    <t>NM13</t>
  </si>
  <si>
    <t>RL09</t>
  </si>
  <si>
    <t>Pender</t>
  </si>
  <si>
    <t>CF11</t>
  </si>
  <si>
    <t>CL05</t>
  </si>
  <si>
    <t>CS04</t>
  </si>
  <si>
    <t>CT03</t>
  </si>
  <si>
    <t>GR06</t>
  </si>
  <si>
    <t>LC09</t>
  </si>
  <si>
    <t>LT18</t>
  </si>
  <si>
    <t>LU16</t>
  </si>
  <si>
    <t>MH07</t>
  </si>
  <si>
    <t>MT19</t>
  </si>
  <si>
    <t>NB01</t>
  </si>
  <si>
    <t>PL10</t>
  </si>
  <si>
    <t>RP20</t>
  </si>
  <si>
    <t>SB02</t>
  </si>
  <si>
    <t>SC13</t>
  </si>
  <si>
    <t>SH12</t>
  </si>
  <si>
    <t>SP15</t>
  </si>
  <si>
    <t>UH08</t>
  </si>
  <si>
    <t>UT14</t>
  </si>
  <si>
    <t>UU17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</si>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</sst>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C8C8C8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35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7.7109375" style="63" customWidth="1"/>
    <col min="4" max="4" width="16.140625" style="63" customWidth="1"/>
    <col min="5" max="5" width="0" style="33" hidden="1" customWidth="1"/>
    <col min="6" max="6" width="5.5703125" style="33" bestFit="1" customWidth="1"/>
    <col min="7" max="7" width="9.140625" style="64"/>
    <col min="8" max="8" width="5.5703125" style="33" bestFit="1" customWidth="1"/>
    <col min="9" max="9" width="9.140625" style="64"/>
    <col min="10" max="10" width="3.85546875" style="33" bestFit="1" customWidth="1"/>
    <col min="11" max="11" width="9.140625" style="64"/>
    <col min="12" max="12" width="0" style="33" hidden="1" customWidth="1"/>
    <col min="13" max="13" width="5.5703125" style="33" bestFit="1" customWidth="1"/>
    <col min="14" max="14" width="9.140625" style="64"/>
    <col min="15" max="15" width="6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16</v>
      </c>
      <c r="C3" s="25" t="s">
        <v>18</v>
      </c>
      <c r="D3" s="26" t="s">
        <v>19</v>
      </c>
      <c r="E3" s="27">
        <f t="shared" ref="E3:E28" si="0">F3+H3+J3</f>
        <v>165</v>
      </c>
      <c r="F3" s="28">
        <v>40</v>
      </c>
      <c r="G3" s="29">
        <v>0.24242424242424243</v>
      </c>
      <c r="H3" s="30">
        <v>122</v>
      </c>
      <c r="I3" s="29">
        <v>0.73939393939393938</v>
      </c>
      <c r="J3" s="27">
        <v>3</v>
      </c>
      <c r="K3" s="31">
        <v>1.8181818181818181E-2</v>
      </c>
      <c r="L3" s="27">
        <f t="shared" ref="L3:L28" si="1">M3+O3+Q3</f>
        <v>637</v>
      </c>
      <c r="M3" s="28">
        <v>130</v>
      </c>
      <c r="N3" s="29">
        <v>0.20408163265306123</v>
      </c>
      <c r="O3" s="30">
        <v>492</v>
      </c>
      <c r="P3" s="29">
        <v>0.77237048665620089</v>
      </c>
      <c r="Q3" s="27">
        <f t="shared" ref="Q3:Q28" si="2">S3+T3</f>
        <v>15</v>
      </c>
      <c r="R3" s="32">
        <f t="shared" ref="R3:R28" si="3">IF(L3=0,0,Q3/L3)</f>
        <v>2.3547880690737835E-2</v>
      </c>
      <c r="S3" s="33">
        <v>14</v>
      </c>
      <c r="T3" s="33">
        <v>1</v>
      </c>
    </row>
    <row r="4" spans="1:20" ht="15" customHeight="1" x14ac:dyDescent="0.25">
      <c r="A4">
        <v>2</v>
      </c>
      <c r="B4" s="34">
        <v>16</v>
      </c>
      <c r="C4" s="35" t="s">
        <v>18</v>
      </c>
      <c r="D4" s="36" t="s">
        <v>20</v>
      </c>
      <c r="E4" s="37">
        <f t="shared" si="0"/>
        <v>308</v>
      </c>
      <c r="F4" s="38">
        <v>129</v>
      </c>
      <c r="G4" s="39">
        <v>0.41883116883116883</v>
      </c>
      <c r="H4" s="40">
        <v>170</v>
      </c>
      <c r="I4" s="39">
        <v>0.55194805194805197</v>
      </c>
      <c r="J4" s="37">
        <v>9</v>
      </c>
      <c r="K4" s="41">
        <v>2.922077922077922E-2</v>
      </c>
      <c r="L4" s="37">
        <f t="shared" si="1"/>
        <v>1132</v>
      </c>
      <c r="M4" s="38">
        <v>325</v>
      </c>
      <c r="N4" s="39">
        <v>0.2871024734982332</v>
      </c>
      <c r="O4" s="40">
        <v>775</v>
      </c>
      <c r="P4" s="39">
        <v>0.68462897526501765</v>
      </c>
      <c r="Q4" s="37">
        <f t="shared" si="2"/>
        <v>32</v>
      </c>
      <c r="R4" s="42">
        <f t="shared" si="3"/>
        <v>2.8268551236749116E-2</v>
      </c>
      <c r="S4" s="33">
        <v>32</v>
      </c>
      <c r="T4" s="33">
        <v>0</v>
      </c>
    </row>
    <row r="5" spans="1:20" ht="15" customHeight="1" x14ac:dyDescent="0.25">
      <c r="A5">
        <v>3</v>
      </c>
      <c r="B5" s="43">
        <v>16</v>
      </c>
      <c r="C5" s="44" t="s">
        <v>18</v>
      </c>
      <c r="D5" s="45" t="s">
        <v>21</v>
      </c>
      <c r="E5" s="46">
        <f t="shared" si="0"/>
        <v>169</v>
      </c>
      <c r="F5" s="47">
        <v>83</v>
      </c>
      <c r="G5" s="48">
        <v>0.4911242603550296</v>
      </c>
      <c r="H5" s="49">
        <v>78</v>
      </c>
      <c r="I5" s="48">
        <v>0.46153846153846156</v>
      </c>
      <c r="J5" s="46">
        <v>8</v>
      </c>
      <c r="K5" s="50">
        <v>4.7337278106508875E-2</v>
      </c>
      <c r="L5" s="46">
        <f t="shared" si="1"/>
        <v>674</v>
      </c>
      <c r="M5" s="47">
        <v>170</v>
      </c>
      <c r="N5" s="48">
        <v>0.25222551928783382</v>
      </c>
      <c r="O5" s="49">
        <v>491</v>
      </c>
      <c r="P5" s="48">
        <v>0.728486646884273</v>
      </c>
      <c r="Q5" s="46">
        <f t="shared" si="2"/>
        <v>13</v>
      </c>
      <c r="R5" s="51">
        <f t="shared" si="3"/>
        <v>1.9287833827893175E-2</v>
      </c>
      <c r="S5" s="33">
        <v>13</v>
      </c>
      <c r="T5" s="33">
        <v>0</v>
      </c>
    </row>
    <row r="6" spans="1:20" ht="15" customHeight="1" x14ac:dyDescent="0.25">
      <c r="A6">
        <v>4</v>
      </c>
      <c r="B6" s="43">
        <v>16</v>
      </c>
      <c r="C6" s="44" t="s">
        <v>18</v>
      </c>
      <c r="D6" s="45" t="s">
        <v>22</v>
      </c>
      <c r="E6" s="46">
        <f t="shared" si="0"/>
        <v>102</v>
      </c>
      <c r="F6" s="47">
        <v>23</v>
      </c>
      <c r="G6" s="48">
        <v>0.22549019607843138</v>
      </c>
      <c r="H6" s="49">
        <v>77</v>
      </c>
      <c r="I6" s="48">
        <v>0.75490196078431371</v>
      </c>
      <c r="J6" s="46">
        <v>2</v>
      </c>
      <c r="K6" s="50">
        <v>1.9607843137254902E-2</v>
      </c>
      <c r="L6" s="46">
        <f t="shared" si="1"/>
        <v>371</v>
      </c>
      <c r="M6" s="47">
        <v>60</v>
      </c>
      <c r="N6" s="48">
        <v>0.16172506738544473</v>
      </c>
      <c r="O6" s="49">
        <v>300</v>
      </c>
      <c r="P6" s="48">
        <v>0.80862533692722371</v>
      </c>
      <c r="Q6" s="46">
        <f t="shared" si="2"/>
        <v>11</v>
      </c>
      <c r="R6" s="51">
        <f t="shared" si="3"/>
        <v>2.9649595687331536E-2</v>
      </c>
      <c r="S6" s="33">
        <v>11</v>
      </c>
      <c r="T6" s="33">
        <v>0</v>
      </c>
    </row>
    <row r="7" spans="1:20" ht="15" customHeight="1" x14ac:dyDescent="0.25">
      <c r="A7">
        <v>5</v>
      </c>
      <c r="B7" s="43">
        <v>16</v>
      </c>
      <c r="C7" s="44" t="s">
        <v>18</v>
      </c>
      <c r="D7" s="45" t="s">
        <v>23</v>
      </c>
      <c r="E7" s="46">
        <f t="shared" si="0"/>
        <v>403</v>
      </c>
      <c r="F7" s="47">
        <v>189</v>
      </c>
      <c r="G7" s="48">
        <v>0.46898263027295284</v>
      </c>
      <c r="H7" s="49">
        <v>205</v>
      </c>
      <c r="I7" s="48">
        <v>0.50868486352357323</v>
      </c>
      <c r="J7" s="46">
        <v>9</v>
      </c>
      <c r="K7" s="50">
        <v>2.2332506203473945E-2</v>
      </c>
      <c r="L7" s="46">
        <f t="shared" si="1"/>
        <v>1553</v>
      </c>
      <c r="M7" s="47">
        <v>500</v>
      </c>
      <c r="N7" s="48">
        <v>0.32195750160978753</v>
      </c>
      <c r="O7" s="49">
        <v>1008</v>
      </c>
      <c r="P7" s="48">
        <v>0.64906632324533164</v>
      </c>
      <c r="Q7" s="46">
        <f t="shared" si="2"/>
        <v>45</v>
      </c>
      <c r="R7" s="51">
        <f t="shared" si="3"/>
        <v>2.8976175144880875E-2</v>
      </c>
      <c r="S7" s="33">
        <v>44</v>
      </c>
      <c r="T7" s="33">
        <v>1</v>
      </c>
    </row>
    <row r="8" spans="1:20" s="52" customFormat="1" ht="15" customHeight="1" x14ac:dyDescent="0.25">
      <c r="A8" s="52">
        <v>6</v>
      </c>
      <c r="B8" s="53"/>
      <c r="C8" s="54" t="s">
        <v>18</v>
      </c>
      <c r="D8" s="55" t="s">
        <v>7</v>
      </c>
      <c r="E8" s="56">
        <v>1147</v>
      </c>
      <c r="F8" s="57">
        <v>464</v>
      </c>
      <c r="G8" s="58">
        <v>0.40453356582388839</v>
      </c>
      <c r="H8" s="59">
        <v>652</v>
      </c>
      <c r="I8" s="58">
        <v>0.56843940714908459</v>
      </c>
      <c r="J8" s="56">
        <v>31</v>
      </c>
      <c r="K8" s="60">
        <v>2.7027027027027029E-2</v>
      </c>
      <c r="L8" s="56">
        <v>4367</v>
      </c>
      <c r="M8" s="57">
        <v>1185</v>
      </c>
      <c r="N8" s="58">
        <v>0.27135333180673232</v>
      </c>
      <c r="O8" s="59">
        <v>3066</v>
      </c>
      <c r="P8" s="58">
        <v>0.70208381039615297</v>
      </c>
      <c r="Q8" s="56">
        <v>116</v>
      </c>
      <c r="R8" s="61">
        <v>2.6562857797114724E-2</v>
      </c>
      <c r="S8" s="62">
        <v>114</v>
      </c>
      <c r="T8" s="62">
        <v>2</v>
      </c>
    </row>
    <row r="9" spans="1:20" ht="15" customHeight="1" x14ac:dyDescent="0.25">
      <c r="A9">
        <v>7</v>
      </c>
      <c r="B9" s="24">
        <v>16</v>
      </c>
      <c r="C9" s="25" t="s">
        <v>24</v>
      </c>
      <c r="D9" s="26" t="s">
        <v>25</v>
      </c>
      <c r="E9" s="27">
        <f t="shared" si="0"/>
        <v>468</v>
      </c>
      <c r="F9" s="28">
        <v>151</v>
      </c>
      <c r="G9" s="29">
        <v>0.32264957264957267</v>
      </c>
      <c r="H9" s="30">
        <v>311</v>
      </c>
      <c r="I9" s="29">
        <v>0.6645299145299145</v>
      </c>
      <c r="J9" s="27">
        <v>6</v>
      </c>
      <c r="K9" s="31">
        <v>1.282051282051282E-2</v>
      </c>
      <c r="L9" s="27">
        <f t="shared" si="1"/>
        <v>1097</v>
      </c>
      <c r="M9" s="28">
        <v>300</v>
      </c>
      <c r="N9" s="29">
        <v>0.27347310847766637</v>
      </c>
      <c r="O9" s="30">
        <v>769</v>
      </c>
      <c r="P9" s="29">
        <v>0.70100273473108476</v>
      </c>
      <c r="Q9" s="27">
        <f t="shared" si="2"/>
        <v>28</v>
      </c>
      <c r="R9" s="32">
        <f t="shared" si="3"/>
        <v>2.5524156791248861E-2</v>
      </c>
      <c r="S9" s="33">
        <v>27</v>
      </c>
      <c r="T9" s="33">
        <v>1</v>
      </c>
    </row>
    <row r="10" spans="1:20" ht="15" customHeight="1" x14ac:dyDescent="0.25">
      <c r="A10">
        <v>8</v>
      </c>
      <c r="B10" s="43">
        <v>16</v>
      </c>
      <c r="C10" s="44" t="s">
        <v>24</v>
      </c>
      <c r="D10" s="45" t="s">
        <v>26</v>
      </c>
      <c r="E10" s="46">
        <f t="shared" si="0"/>
        <v>446</v>
      </c>
      <c r="F10" s="47">
        <v>341</v>
      </c>
      <c r="G10" s="48">
        <v>0.76457399103139012</v>
      </c>
      <c r="H10" s="49">
        <v>105</v>
      </c>
      <c r="I10" s="48">
        <v>0.23542600896860988</v>
      </c>
      <c r="J10" s="46">
        <v>0</v>
      </c>
      <c r="K10" s="50">
        <v>0</v>
      </c>
      <c r="L10" s="46">
        <f t="shared" si="1"/>
        <v>688</v>
      </c>
      <c r="M10" s="47">
        <v>439</v>
      </c>
      <c r="N10" s="48">
        <v>0.63808139534883723</v>
      </c>
      <c r="O10" s="49">
        <v>241</v>
      </c>
      <c r="P10" s="48">
        <v>0.35029069767441862</v>
      </c>
      <c r="Q10" s="46">
        <f t="shared" si="2"/>
        <v>8</v>
      </c>
      <c r="R10" s="51">
        <f t="shared" si="3"/>
        <v>1.1627906976744186E-2</v>
      </c>
      <c r="S10" s="33">
        <v>8</v>
      </c>
      <c r="T10" s="33">
        <v>0</v>
      </c>
    </row>
    <row r="11" spans="1:20" ht="15" customHeight="1" x14ac:dyDescent="0.25">
      <c r="A11">
        <v>9</v>
      </c>
      <c r="B11" s="43">
        <v>16</v>
      </c>
      <c r="C11" s="44" t="s">
        <v>24</v>
      </c>
      <c r="D11" s="45" t="s">
        <v>27</v>
      </c>
      <c r="E11" s="46">
        <f t="shared" si="0"/>
        <v>260</v>
      </c>
      <c r="F11" s="47">
        <v>146</v>
      </c>
      <c r="G11" s="48">
        <v>0.56153846153846154</v>
      </c>
      <c r="H11" s="49">
        <v>113</v>
      </c>
      <c r="I11" s="48">
        <v>0.43461538461538463</v>
      </c>
      <c r="J11" s="46">
        <v>1</v>
      </c>
      <c r="K11" s="50">
        <v>3.8461538461538464E-3</v>
      </c>
      <c r="L11" s="46">
        <f t="shared" si="1"/>
        <v>483</v>
      </c>
      <c r="M11" s="47">
        <v>211</v>
      </c>
      <c r="N11" s="48">
        <v>0.43685300207039335</v>
      </c>
      <c r="O11" s="49">
        <v>266</v>
      </c>
      <c r="P11" s="48">
        <v>0.55072463768115942</v>
      </c>
      <c r="Q11" s="46">
        <f t="shared" si="2"/>
        <v>6</v>
      </c>
      <c r="R11" s="51">
        <f t="shared" si="3"/>
        <v>1.2422360248447204E-2</v>
      </c>
      <c r="S11" s="33">
        <v>6</v>
      </c>
      <c r="T11" s="33">
        <v>0</v>
      </c>
    </row>
    <row r="12" spans="1:20" ht="15" customHeight="1" x14ac:dyDescent="0.25">
      <c r="A12">
        <v>10</v>
      </c>
      <c r="B12" s="43">
        <v>16</v>
      </c>
      <c r="C12" s="44" t="s">
        <v>24</v>
      </c>
      <c r="D12" s="45" t="s">
        <v>28</v>
      </c>
      <c r="E12" s="46">
        <f t="shared" si="0"/>
        <v>78</v>
      </c>
      <c r="F12" s="47">
        <v>58</v>
      </c>
      <c r="G12" s="48">
        <v>0.74358974358974361</v>
      </c>
      <c r="H12" s="49">
        <v>18</v>
      </c>
      <c r="I12" s="48">
        <v>0.23076923076923078</v>
      </c>
      <c r="J12" s="46">
        <v>2</v>
      </c>
      <c r="K12" s="50">
        <v>2.564102564102564E-2</v>
      </c>
      <c r="L12" s="46">
        <f t="shared" si="1"/>
        <v>128</v>
      </c>
      <c r="M12" s="47">
        <v>83</v>
      </c>
      <c r="N12" s="48">
        <v>0.6484375</v>
      </c>
      <c r="O12" s="49">
        <v>40</v>
      </c>
      <c r="P12" s="48">
        <v>0.3125</v>
      </c>
      <c r="Q12" s="46">
        <f t="shared" si="2"/>
        <v>5</v>
      </c>
      <c r="R12" s="51">
        <f t="shared" si="3"/>
        <v>3.90625E-2</v>
      </c>
      <c r="S12" s="33">
        <v>5</v>
      </c>
      <c r="T12" s="33">
        <v>0</v>
      </c>
    </row>
    <row r="13" spans="1:20" ht="15" customHeight="1" x14ac:dyDescent="0.25">
      <c r="A13">
        <v>11</v>
      </c>
      <c r="B13" s="43">
        <v>16</v>
      </c>
      <c r="C13" s="44" t="s">
        <v>24</v>
      </c>
      <c r="D13" s="45" t="s">
        <v>29</v>
      </c>
      <c r="E13" s="46">
        <f t="shared" si="0"/>
        <v>399</v>
      </c>
      <c r="F13" s="47">
        <v>252</v>
      </c>
      <c r="G13" s="48">
        <v>0.63157894736842102</v>
      </c>
      <c r="H13" s="49">
        <v>144</v>
      </c>
      <c r="I13" s="48">
        <v>0.36090225563909772</v>
      </c>
      <c r="J13" s="46">
        <v>3</v>
      </c>
      <c r="K13" s="50">
        <v>7.5187969924812026E-3</v>
      </c>
      <c r="L13" s="46">
        <f t="shared" si="1"/>
        <v>669</v>
      </c>
      <c r="M13" s="47">
        <v>342</v>
      </c>
      <c r="N13" s="48">
        <v>0.5112107623318386</v>
      </c>
      <c r="O13" s="49">
        <v>319</v>
      </c>
      <c r="P13" s="48">
        <v>0.47683109118086697</v>
      </c>
      <c r="Q13" s="46">
        <f t="shared" si="2"/>
        <v>8</v>
      </c>
      <c r="R13" s="51">
        <f t="shared" si="3"/>
        <v>1.195814648729447E-2</v>
      </c>
      <c r="S13" s="33">
        <v>8</v>
      </c>
      <c r="T13" s="33">
        <v>0</v>
      </c>
    </row>
    <row r="14" spans="1:20" ht="15" customHeight="1" x14ac:dyDescent="0.25">
      <c r="A14">
        <v>12</v>
      </c>
      <c r="B14" s="24">
        <v>16</v>
      </c>
      <c r="C14" s="25" t="s">
        <v>24</v>
      </c>
      <c r="D14" s="26" t="s">
        <v>30</v>
      </c>
      <c r="E14" s="27">
        <f t="shared" si="0"/>
        <v>342</v>
      </c>
      <c r="F14" s="28">
        <v>151</v>
      </c>
      <c r="G14" s="29">
        <v>0.44152046783625731</v>
      </c>
      <c r="H14" s="30">
        <v>189</v>
      </c>
      <c r="I14" s="29">
        <v>0.55263157894736847</v>
      </c>
      <c r="J14" s="27">
        <v>2</v>
      </c>
      <c r="K14" s="31">
        <v>5.8479532163742687E-3</v>
      </c>
      <c r="L14" s="27">
        <f t="shared" si="1"/>
        <v>718</v>
      </c>
      <c r="M14" s="28">
        <v>249</v>
      </c>
      <c r="N14" s="29">
        <v>0.34679665738161558</v>
      </c>
      <c r="O14" s="30">
        <v>460</v>
      </c>
      <c r="P14" s="29">
        <v>0.64066852367688021</v>
      </c>
      <c r="Q14" s="27">
        <f t="shared" si="2"/>
        <v>9</v>
      </c>
      <c r="R14" s="32">
        <f t="shared" si="3"/>
        <v>1.2534818941504178E-2</v>
      </c>
      <c r="S14" s="33">
        <v>9</v>
      </c>
      <c r="T14" s="33">
        <v>0</v>
      </c>
    </row>
    <row r="15" spans="1:20" ht="15" customHeight="1" x14ac:dyDescent="0.25">
      <c r="A15">
        <v>13</v>
      </c>
      <c r="B15" s="43">
        <v>16</v>
      </c>
      <c r="C15" s="44" t="s">
        <v>24</v>
      </c>
      <c r="D15" s="45" t="s">
        <v>31</v>
      </c>
      <c r="E15" s="46">
        <f t="shared" si="0"/>
        <v>496</v>
      </c>
      <c r="F15" s="47">
        <v>129</v>
      </c>
      <c r="G15" s="48">
        <v>0.26008064516129031</v>
      </c>
      <c r="H15" s="49">
        <v>362</v>
      </c>
      <c r="I15" s="48">
        <v>0.72983870967741937</v>
      </c>
      <c r="J15" s="46">
        <v>5</v>
      </c>
      <c r="K15" s="50">
        <v>1.0080645161290322E-2</v>
      </c>
      <c r="L15" s="46">
        <f t="shared" si="1"/>
        <v>1350</v>
      </c>
      <c r="M15" s="47">
        <v>329</v>
      </c>
      <c r="N15" s="48">
        <v>0.2437037037037037</v>
      </c>
      <c r="O15" s="49">
        <v>980</v>
      </c>
      <c r="P15" s="48">
        <v>0.72592592592592597</v>
      </c>
      <c r="Q15" s="46">
        <f t="shared" si="2"/>
        <v>41</v>
      </c>
      <c r="R15" s="51">
        <f t="shared" si="3"/>
        <v>3.037037037037037E-2</v>
      </c>
      <c r="S15" s="33">
        <v>41</v>
      </c>
      <c r="T15" s="33">
        <v>0</v>
      </c>
    </row>
    <row r="16" spans="1:20" ht="15" customHeight="1" x14ac:dyDescent="0.25">
      <c r="A16">
        <v>14</v>
      </c>
      <c r="B16" s="43">
        <v>16</v>
      </c>
      <c r="C16" s="44" t="s">
        <v>24</v>
      </c>
      <c r="D16" s="45" t="s">
        <v>32</v>
      </c>
      <c r="E16" s="46">
        <f t="shared" si="0"/>
        <v>251</v>
      </c>
      <c r="F16" s="47">
        <v>83</v>
      </c>
      <c r="G16" s="48">
        <v>0.33067729083665337</v>
      </c>
      <c r="H16" s="49">
        <v>167</v>
      </c>
      <c r="I16" s="48">
        <v>0.66533864541832666</v>
      </c>
      <c r="J16" s="46">
        <v>1</v>
      </c>
      <c r="K16" s="50">
        <v>3.9840637450199202E-3</v>
      </c>
      <c r="L16" s="46">
        <f t="shared" si="1"/>
        <v>510</v>
      </c>
      <c r="M16" s="47">
        <v>140</v>
      </c>
      <c r="N16" s="48">
        <v>0.27450980392156865</v>
      </c>
      <c r="O16" s="49">
        <v>366</v>
      </c>
      <c r="P16" s="48">
        <v>0.71764705882352942</v>
      </c>
      <c r="Q16" s="46">
        <f t="shared" si="2"/>
        <v>4</v>
      </c>
      <c r="R16" s="51">
        <f t="shared" si="3"/>
        <v>7.8431372549019607E-3</v>
      </c>
      <c r="S16" s="33">
        <v>4</v>
      </c>
      <c r="T16" s="33">
        <v>0</v>
      </c>
    </row>
    <row r="17" spans="1:20" ht="15" customHeight="1" x14ac:dyDescent="0.25">
      <c r="A17">
        <v>15</v>
      </c>
      <c r="B17" s="43">
        <v>16</v>
      </c>
      <c r="C17" s="44" t="s">
        <v>24</v>
      </c>
      <c r="D17" s="45" t="s">
        <v>33</v>
      </c>
      <c r="E17" s="46">
        <f t="shared" si="0"/>
        <v>76</v>
      </c>
      <c r="F17" s="47">
        <v>14</v>
      </c>
      <c r="G17" s="48">
        <v>0.18421052631578946</v>
      </c>
      <c r="H17" s="49">
        <v>60</v>
      </c>
      <c r="I17" s="48">
        <v>0.78947368421052633</v>
      </c>
      <c r="J17" s="46">
        <v>2</v>
      </c>
      <c r="K17" s="50">
        <v>2.6315789473684209E-2</v>
      </c>
      <c r="L17" s="46">
        <f t="shared" si="1"/>
        <v>172</v>
      </c>
      <c r="M17" s="47">
        <v>34</v>
      </c>
      <c r="N17" s="48">
        <v>0.19767441860465115</v>
      </c>
      <c r="O17" s="49">
        <v>131</v>
      </c>
      <c r="P17" s="48">
        <v>0.76162790697674421</v>
      </c>
      <c r="Q17" s="46">
        <f t="shared" si="2"/>
        <v>7</v>
      </c>
      <c r="R17" s="51">
        <f t="shared" si="3"/>
        <v>4.0697674418604654E-2</v>
      </c>
      <c r="S17" s="33">
        <v>7</v>
      </c>
      <c r="T17" s="33">
        <v>0</v>
      </c>
    </row>
    <row r="18" spans="1:20" ht="15" customHeight="1" x14ac:dyDescent="0.25">
      <c r="A18">
        <v>16</v>
      </c>
      <c r="B18" s="43">
        <v>16</v>
      </c>
      <c r="C18" s="44" t="s">
        <v>24</v>
      </c>
      <c r="D18" s="45" t="s">
        <v>34</v>
      </c>
      <c r="E18" s="46">
        <f t="shared" si="0"/>
        <v>540</v>
      </c>
      <c r="F18" s="47">
        <v>163</v>
      </c>
      <c r="G18" s="48">
        <v>0.30185185185185187</v>
      </c>
      <c r="H18" s="49">
        <v>376</v>
      </c>
      <c r="I18" s="48">
        <v>0.6962962962962963</v>
      </c>
      <c r="J18" s="46">
        <v>1</v>
      </c>
      <c r="K18" s="50">
        <v>1.8518518518518519E-3</v>
      </c>
      <c r="L18" s="46">
        <f t="shared" si="1"/>
        <v>1434</v>
      </c>
      <c r="M18" s="47">
        <v>425</v>
      </c>
      <c r="N18" s="48">
        <v>0.29637377963737799</v>
      </c>
      <c r="O18" s="49">
        <v>978</v>
      </c>
      <c r="P18" s="48">
        <v>0.68200836820083677</v>
      </c>
      <c r="Q18" s="46">
        <f t="shared" si="2"/>
        <v>31</v>
      </c>
      <c r="R18" s="51">
        <f t="shared" si="3"/>
        <v>2.1617852161785217E-2</v>
      </c>
      <c r="S18" s="33">
        <v>31</v>
      </c>
      <c r="T18" s="33">
        <v>0</v>
      </c>
    </row>
    <row r="19" spans="1:20" ht="15" customHeight="1" x14ac:dyDescent="0.25">
      <c r="A19">
        <v>17</v>
      </c>
      <c r="B19" s="24">
        <v>16</v>
      </c>
      <c r="C19" s="25" t="s">
        <v>24</v>
      </c>
      <c r="D19" s="26" t="s">
        <v>35</v>
      </c>
      <c r="E19" s="27">
        <f t="shared" si="0"/>
        <v>361</v>
      </c>
      <c r="F19" s="28">
        <v>228</v>
      </c>
      <c r="G19" s="29">
        <v>0.63157894736842102</v>
      </c>
      <c r="H19" s="30">
        <v>130</v>
      </c>
      <c r="I19" s="29">
        <v>0.36011080332409973</v>
      </c>
      <c r="J19" s="27">
        <v>3</v>
      </c>
      <c r="K19" s="31">
        <v>8.3102493074792248E-3</v>
      </c>
      <c r="L19" s="27">
        <f t="shared" si="1"/>
        <v>864</v>
      </c>
      <c r="M19" s="28">
        <v>374</v>
      </c>
      <c r="N19" s="29">
        <v>0.43287037037037035</v>
      </c>
      <c r="O19" s="30">
        <v>476</v>
      </c>
      <c r="P19" s="29">
        <v>0.55092592592592593</v>
      </c>
      <c r="Q19" s="27">
        <f t="shared" si="2"/>
        <v>14</v>
      </c>
      <c r="R19" s="32">
        <f t="shared" si="3"/>
        <v>1.6203703703703703E-2</v>
      </c>
      <c r="S19" s="33">
        <v>13</v>
      </c>
      <c r="T19" s="33">
        <v>1</v>
      </c>
    </row>
    <row r="20" spans="1:20" ht="15" customHeight="1" x14ac:dyDescent="0.25">
      <c r="A20">
        <v>18</v>
      </c>
      <c r="B20" s="43">
        <v>16</v>
      </c>
      <c r="C20" s="44" t="s">
        <v>24</v>
      </c>
      <c r="D20" s="45" t="s">
        <v>36</v>
      </c>
      <c r="E20" s="46">
        <f t="shared" si="0"/>
        <v>102</v>
      </c>
      <c r="F20" s="47">
        <v>27</v>
      </c>
      <c r="G20" s="48">
        <v>0.26470588235294118</v>
      </c>
      <c r="H20" s="49">
        <v>72</v>
      </c>
      <c r="I20" s="48">
        <v>0.70588235294117652</v>
      </c>
      <c r="J20" s="46">
        <v>3</v>
      </c>
      <c r="K20" s="50">
        <v>2.9411764705882353E-2</v>
      </c>
      <c r="L20" s="46">
        <f t="shared" si="1"/>
        <v>227</v>
      </c>
      <c r="M20" s="47">
        <v>55</v>
      </c>
      <c r="N20" s="48">
        <v>0.24229074889867841</v>
      </c>
      <c r="O20" s="49">
        <v>164</v>
      </c>
      <c r="P20" s="48">
        <v>0.72246696035242286</v>
      </c>
      <c r="Q20" s="46">
        <f t="shared" si="2"/>
        <v>8</v>
      </c>
      <c r="R20" s="51">
        <f t="shared" si="3"/>
        <v>3.5242290748898682E-2</v>
      </c>
      <c r="S20" s="33">
        <v>8</v>
      </c>
      <c r="T20" s="33">
        <v>0</v>
      </c>
    </row>
    <row r="21" spans="1:20" ht="15" customHeight="1" x14ac:dyDescent="0.25">
      <c r="A21">
        <v>19</v>
      </c>
      <c r="B21" s="43">
        <v>16</v>
      </c>
      <c r="C21" s="44" t="s">
        <v>24</v>
      </c>
      <c r="D21" s="45" t="s">
        <v>37</v>
      </c>
      <c r="E21" s="46">
        <f t="shared" si="0"/>
        <v>403</v>
      </c>
      <c r="F21" s="47">
        <v>250</v>
      </c>
      <c r="G21" s="48">
        <v>0.6203473945409429</v>
      </c>
      <c r="H21" s="49">
        <v>150</v>
      </c>
      <c r="I21" s="48">
        <v>0.37220843672456577</v>
      </c>
      <c r="J21" s="46">
        <v>3</v>
      </c>
      <c r="K21" s="50">
        <v>7.4441687344913151E-3</v>
      </c>
      <c r="L21" s="46">
        <f t="shared" si="1"/>
        <v>755</v>
      </c>
      <c r="M21" s="47">
        <v>376</v>
      </c>
      <c r="N21" s="48">
        <v>0.49801324503311256</v>
      </c>
      <c r="O21" s="49">
        <v>370</v>
      </c>
      <c r="P21" s="48">
        <v>0.49006622516556292</v>
      </c>
      <c r="Q21" s="46">
        <f t="shared" si="2"/>
        <v>9</v>
      </c>
      <c r="R21" s="51">
        <f t="shared" si="3"/>
        <v>1.1920529801324504E-2</v>
      </c>
      <c r="S21" s="33">
        <v>9</v>
      </c>
      <c r="T21" s="33">
        <v>0</v>
      </c>
    </row>
    <row r="22" spans="1:20" ht="15" customHeight="1" x14ac:dyDescent="0.25">
      <c r="A22">
        <v>20</v>
      </c>
      <c r="B22" s="43">
        <v>16</v>
      </c>
      <c r="C22" s="44" t="s">
        <v>24</v>
      </c>
      <c r="D22" s="45" t="s">
        <v>38</v>
      </c>
      <c r="E22" s="46">
        <f t="shared" si="0"/>
        <v>632</v>
      </c>
      <c r="F22" s="47">
        <v>382</v>
      </c>
      <c r="G22" s="48">
        <v>0.60443037974683544</v>
      </c>
      <c r="H22" s="49">
        <v>249</v>
      </c>
      <c r="I22" s="48">
        <v>0.39398734177215189</v>
      </c>
      <c r="J22" s="46">
        <v>1</v>
      </c>
      <c r="K22" s="50">
        <v>1.5822784810126582E-3</v>
      </c>
      <c r="L22" s="46">
        <f t="shared" si="1"/>
        <v>1426</v>
      </c>
      <c r="M22" s="47">
        <v>621</v>
      </c>
      <c r="N22" s="48">
        <v>0.43548387096774194</v>
      </c>
      <c r="O22" s="49">
        <v>785</v>
      </c>
      <c r="P22" s="48">
        <v>0.55049088359046283</v>
      </c>
      <c r="Q22" s="46">
        <f t="shared" si="2"/>
        <v>20</v>
      </c>
      <c r="R22" s="51">
        <f t="shared" si="3"/>
        <v>1.4025245441795231E-2</v>
      </c>
      <c r="S22" s="33">
        <v>20</v>
      </c>
      <c r="T22" s="33">
        <v>0</v>
      </c>
    </row>
    <row r="23" spans="1:20" ht="15" customHeight="1" x14ac:dyDescent="0.25">
      <c r="A23">
        <v>21</v>
      </c>
      <c r="B23" s="43">
        <v>16</v>
      </c>
      <c r="C23" s="44" t="s">
        <v>24</v>
      </c>
      <c r="D23" s="45" t="s">
        <v>39</v>
      </c>
      <c r="E23" s="46">
        <f t="shared" si="0"/>
        <v>481</v>
      </c>
      <c r="F23" s="47">
        <v>141</v>
      </c>
      <c r="G23" s="48">
        <v>0.29313929313929316</v>
      </c>
      <c r="H23" s="49">
        <v>338</v>
      </c>
      <c r="I23" s="48">
        <v>0.70270270270270274</v>
      </c>
      <c r="J23" s="46">
        <v>2</v>
      </c>
      <c r="K23" s="50">
        <v>4.1580041580041582E-3</v>
      </c>
      <c r="L23" s="46">
        <f t="shared" si="1"/>
        <v>1348</v>
      </c>
      <c r="M23" s="47">
        <v>408</v>
      </c>
      <c r="N23" s="48">
        <v>0.30267062314540061</v>
      </c>
      <c r="O23" s="49">
        <v>922</v>
      </c>
      <c r="P23" s="48">
        <v>0.68397626112759646</v>
      </c>
      <c r="Q23" s="46">
        <f t="shared" si="2"/>
        <v>18</v>
      </c>
      <c r="R23" s="51">
        <f t="shared" si="3"/>
        <v>1.3353115727002967E-2</v>
      </c>
      <c r="S23" s="33">
        <v>18</v>
      </c>
      <c r="T23" s="33">
        <v>0</v>
      </c>
    </row>
    <row r="24" spans="1:20" ht="15" customHeight="1" x14ac:dyDescent="0.25">
      <c r="A24">
        <v>22</v>
      </c>
      <c r="B24" s="24">
        <v>16</v>
      </c>
      <c r="C24" s="25" t="s">
        <v>24</v>
      </c>
      <c r="D24" s="26" t="s">
        <v>40</v>
      </c>
      <c r="E24" s="27">
        <f t="shared" si="0"/>
        <v>328</v>
      </c>
      <c r="F24" s="28">
        <v>57</v>
      </c>
      <c r="G24" s="29">
        <v>0.17378048780487804</v>
      </c>
      <c r="H24" s="30">
        <v>268</v>
      </c>
      <c r="I24" s="29">
        <v>0.81707317073170727</v>
      </c>
      <c r="J24" s="27">
        <v>3</v>
      </c>
      <c r="K24" s="31">
        <v>9.1463414634146336E-3</v>
      </c>
      <c r="L24" s="27">
        <f t="shared" si="1"/>
        <v>902</v>
      </c>
      <c r="M24" s="28">
        <v>179</v>
      </c>
      <c r="N24" s="29">
        <v>0.1984478935698448</v>
      </c>
      <c r="O24" s="30">
        <v>700</v>
      </c>
      <c r="P24" s="29">
        <v>0.77605321507760527</v>
      </c>
      <c r="Q24" s="27">
        <f t="shared" si="2"/>
        <v>23</v>
      </c>
      <c r="R24" s="32">
        <f t="shared" si="3"/>
        <v>2.5498891352549888E-2</v>
      </c>
      <c r="S24" s="33">
        <v>23</v>
      </c>
      <c r="T24" s="33">
        <v>0</v>
      </c>
    </row>
    <row r="25" spans="1:20" ht="15" customHeight="1" x14ac:dyDescent="0.25">
      <c r="A25">
        <v>23</v>
      </c>
      <c r="B25" s="43">
        <v>16</v>
      </c>
      <c r="C25" s="44" t="s">
        <v>24</v>
      </c>
      <c r="D25" s="45" t="s">
        <v>41</v>
      </c>
      <c r="E25" s="46">
        <f t="shared" si="0"/>
        <v>513</v>
      </c>
      <c r="F25" s="47">
        <v>147</v>
      </c>
      <c r="G25" s="48">
        <v>0.28654970760233917</v>
      </c>
      <c r="H25" s="49">
        <v>358</v>
      </c>
      <c r="I25" s="48">
        <v>0.6978557504873294</v>
      </c>
      <c r="J25" s="46">
        <v>8</v>
      </c>
      <c r="K25" s="50">
        <v>1.5594541910331383E-2</v>
      </c>
      <c r="L25" s="46">
        <f t="shared" si="1"/>
        <v>1197</v>
      </c>
      <c r="M25" s="47">
        <v>361</v>
      </c>
      <c r="N25" s="48">
        <v>0.30158730158730157</v>
      </c>
      <c r="O25" s="49">
        <v>799</v>
      </c>
      <c r="P25" s="48">
        <v>0.66750208855472015</v>
      </c>
      <c r="Q25" s="46">
        <f t="shared" si="2"/>
        <v>37</v>
      </c>
      <c r="R25" s="51">
        <f t="shared" si="3"/>
        <v>3.0910609857978277E-2</v>
      </c>
      <c r="S25" s="33">
        <v>37</v>
      </c>
      <c r="T25" s="33">
        <v>0</v>
      </c>
    </row>
    <row r="26" spans="1:20" ht="15" customHeight="1" x14ac:dyDescent="0.25">
      <c r="A26">
        <v>24</v>
      </c>
      <c r="B26" s="43">
        <v>16</v>
      </c>
      <c r="C26" s="44" t="s">
        <v>24</v>
      </c>
      <c r="D26" s="45" t="s">
        <v>42</v>
      </c>
      <c r="E26" s="46">
        <f t="shared" si="0"/>
        <v>325</v>
      </c>
      <c r="F26" s="47">
        <v>289</v>
      </c>
      <c r="G26" s="48">
        <v>0.88923076923076927</v>
      </c>
      <c r="H26" s="49">
        <v>34</v>
      </c>
      <c r="I26" s="48">
        <v>0.10461538461538461</v>
      </c>
      <c r="J26" s="46">
        <v>2</v>
      </c>
      <c r="K26" s="50">
        <v>6.1538461538461538E-3</v>
      </c>
      <c r="L26" s="46">
        <f t="shared" si="1"/>
        <v>412</v>
      </c>
      <c r="M26" s="47">
        <v>330</v>
      </c>
      <c r="N26" s="48">
        <v>0.80097087378640774</v>
      </c>
      <c r="O26" s="49">
        <v>78</v>
      </c>
      <c r="P26" s="48">
        <v>0.18932038834951456</v>
      </c>
      <c r="Q26" s="46">
        <f t="shared" si="2"/>
        <v>4</v>
      </c>
      <c r="R26" s="51">
        <f t="shared" si="3"/>
        <v>9.7087378640776691E-3</v>
      </c>
      <c r="S26" s="33">
        <v>2</v>
      </c>
      <c r="T26" s="33">
        <v>2</v>
      </c>
    </row>
    <row r="27" spans="1:20" ht="15" customHeight="1" x14ac:dyDescent="0.25">
      <c r="A27">
        <v>25</v>
      </c>
      <c r="B27" s="43">
        <v>16</v>
      </c>
      <c r="C27" s="44" t="s">
        <v>24</v>
      </c>
      <c r="D27" s="45" t="s">
        <v>43</v>
      </c>
      <c r="E27" s="46">
        <f t="shared" si="0"/>
        <v>593</v>
      </c>
      <c r="F27" s="47">
        <v>107</v>
      </c>
      <c r="G27" s="48">
        <v>0.18043844856661045</v>
      </c>
      <c r="H27" s="49">
        <v>482</v>
      </c>
      <c r="I27" s="48">
        <v>0.81281618887015172</v>
      </c>
      <c r="J27" s="46">
        <v>4</v>
      </c>
      <c r="K27" s="50">
        <v>6.7453625632377737E-3</v>
      </c>
      <c r="L27" s="46">
        <f t="shared" si="1"/>
        <v>1607</v>
      </c>
      <c r="M27" s="47">
        <v>379</v>
      </c>
      <c r="N27" s="48">
        <v>0.2358431860609832</v>
      </c>
      <c r="O27" s="49">
        <v>1185</v>
      </c>
      <c r="P27" s="48">
        <v>0.73739887990043562</v>
      </c>
      <c r="Q27" s="46">
        <f t="shared" si="2"/>
        <v>43</v>
      </c>
      <c r="R27" s="51">
        <f t="shared" si="3"/>
        <v>2.6757934038581208E-2</v>
      </c>
      <c r="S27" s="33">
        <v>41</v>
      </c>
      <c r="T27" s="33">
        <v>2</v>
      </c>
    </row>
    <row r="28" spans="1:20" ht="15" customHeight="1" x14ac:dyDescent="0.25">
      <c r="A28">
        <v>26</v>
      </c>
      <c r="B28" s="43">
        <v>16</v>
      </c>
      <c r="C28" s="44" t="s">
        <v>24</v>
      </c>
      <c r="D28" s="45" t="s">
        <v>44</v>
      </c>
      <c r="E28" s="46">
        <f t="shared" si="0"/>
        <v>297</v>
      </c>
      <c r="F28" s="47">
        <v>196</v>
      </c>
      <c r="G28" s="48">
        <v>0.65993265993265993</v>
      </c>
      <c r="H28" s="49">
        <v>99</v>
      </c>
      <c r="I28" s="48">
        <v>0.33333333333333331</v>
      </c>
      <c r="J28" s="46">
        <v>2</v>
      </c>
      <c r="K28" s="50">
        <v>6.7340067340067337E-3</v>
      </c>
      <c r="L28" s="46">
        <f t="shared" si="1"/>
        <v>490</v>
      </c>
      <c r="M28" s="47">
        <v>251</v>
      </c>
      <c r="N28" s="48">
        <v>0.51224489795918371</v>
      </c>
      <c r="O28" s="49">
        <v>229</v>
      </c>
      <c r="P28" s="48">
        <v>0.4673469387755102</v>
      </c>
      <c r="Q28" s="46">
        <f t="shared" si="2"/>
        <v>10</v>
      </c>
      <c r="R28" s="51">
        <f t="shared" si="3"/>
        <v>2.0408163265306121E-2</v>
      </c>
      <c r="S28" s="33">
        <v>9</v>
      </c>
      <c r="T28" s="33">
        <v>1</v>
      </c>
    </row>
    <row r="29" spans="1:20" s="52" customFormat="1" ht="15" customHeight="1" x14ac:dyDescent="0.25">
      <c r="A29" s="52">
        <v>27</v>
      </c>
      <c r="B29" s="53"/>
      <c r="C29" s="54" t="s">
        <v>24</v>
      </c>
      <c r="D29" s="55" t="s">
        <v>7</v>
      </c>
      <c r="E29" s="56">
        <v>7391</v>
      </c>
      <c r="F29" s="57">
        <v>3312</v>
      </c>
      <c r="G29" s="58">
        <v>0.44811256934109051</v>
      </c>
      <c r="H29" s="59">
        <v>4025</v>
      </c>
      <c r="I29" s="58">
        <v>0.54458124746313086</v>
      </c>
      <c r="J29" s="56">
        <v>54</v>
      </c>
      <c r="K29" s="60">
        <v>7.3061831957786493E-3</v>
      </c>
      <c r="L29" s="56">
        <v>16477</v>
      </c>
      <c r="M29" s="57">
        <v>5886</v>
      </c>
      <c r="N29" s="58">
        <v>0.35722522303817444</v>
      </c>
      <c r="O29" s="59">
        <v>10258</v>
      </c>
      <c r="P29" s="58">
        <v>0.6225647872792377</v>
      </c>
      <c r="Q29" s="56">
        <v>333</v>
      </c>
      <c r="R29" s="61">
        <v>2.0209989682587848E-2</v>
      </c>
      <c r="S29" s="62">
        <v>326</v>
      </c>
      <c r="T29" s="62">
        <v>7</v>
      </c>
    </row>
    <row r="30" spans="1:20" s="52" customFormat="1" ht="15" customHeight="1" x14ac:dyDescent="0.25">
      <c r="A30" s="52">
        <v>28</v>
      </c>
      <c r="B30" s="53"/>
      <c r="C30" s="54" t="s">
        <v>4</v>
      </c>
      <c r="D30" s="55" t="s">
        <v>7</v>
      </c>
      <c r="E30" s="56">
        <v>8538</v>
      </c>
      <c r="F30" s="57">
        <v>3776</v>
      </c>
      <c r="G30" s="58">
        <v>0.44225814007964392</v>
      </c>
      <c r="H30" s="59">
        <v>4677</v>
      </c>
      <c r="I30" s="58">
        <v>0.54778636683063953</v>
      </c>
      <c r="J30" s="56">
        <v>85</v>
      </c>
      <c r="K30" s="60">
        <v>9.9554930897165616E-3</v>
      </c>
      <c r="L30" s="56">
        <v>20844</v>
      </c>
      <c r="M30" s="57">
        <v>7071</v>
      </c>
      <c r="N30" s="58">
        <v>0.33923431203223947</v>
      </c>
      <c r="O30" s="59">
        <v>13324</v>
      </c>
      <c r="P30" s="58">
        <v>0.63922471694492422</v>
      </c>
      <c r="Q30" s="56">
        <v>449</v>
      </c>
      <c r="R30" s="61">
        <v>2.1540971022836308E-2</v>
      </c>
      <c r="S30" s="62">
        <v>440</v>
      </c>
      <c r="T30" s="62">
        <v>9</v>
      </c>
    </row>
    <row r="34" spans="2:2" x14ac:dyDescent="0.25">
      <c r="B34" s="65" t="s">
        <v>45</v>
      </c>
    </row>
    <row r="35" spans="2:2" x14ac:dyDescent="0.25">
      <c r="B35" s="65" t="s">
        <v>46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16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2011-07-28T00:51:24Z</dcterms:created>
  <dcterms:modified xsi:type="dcterms:W3CDTF">2011-07-28T00:51:25Z</dcterms:modified>
</cp:coreProperties>
</file>