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6" i="1" l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<sst xmlns="http://schemas.openxmlformats.org/spreadsheetml/2006/main" count="57" uniqueCount="35">
  <si>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</si>
  <si>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</si>
  <si>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</si>
  <si>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</si>
  <si>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</si>
  <si>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</si>
  <si>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</si>
  <si>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</si>
  <si>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</si>
  <si>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</si>
  <si>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</si>
  <si>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</si>
  <si>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</si>
  <si>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</si>
  <si>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</si>
  <si>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</si>
  <si>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</si>
  <si>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</si>
  <si>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New Hanover</t>
  </si>
  <si>
    <t>FP01</t>
  </si>
  <si>
    <t>FP02</t>
  </si>
  <si>
    <t>FP03</t>
  </si>
  <si>
    <t>FP04</t>
  </si>
  <si>
    <t>FP05</t>
  </si>
  <si>
    <t>H03</t>
  </si>
  <si>
    <t>M02</t>
  </si>
  <si>
    <t>M03</t>
  </si>
  <si>
    <t>M04</t>
  </si>
  <si>
    <t>M05</t>
  </si>
  <si>
    <t>W21</t>
  </si>
  <si>
    <t>W26</t>
  </si>
  <si>
    <t>W30</t>
  </si>
  <si>
    <t>WB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</si>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</sst>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4"/>
  <sheetViews>
    <sheetView tabSelected="1" topLeftCell="B2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140625" style="63" customWidth="1"/>
    <col min="4" max="4" width="11.5703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19</v>
      </c>
      <c r="C3" s="25" t="s">
        <v>18</v>
      </c>
      <c r="D3" s="26" t="s">
        <v>19</v>
      </c>
      <c r="E3" s="27">
        <f t="shared" ref="E3:E16" si="0">F3+H3+J3</f>
        <v>1207</v>
      </c>
      <c r="F3" s="28">
        <v>382</v>
      </c>
      <c r="G3" s="29">
        <v>0.31648715824357915</v>
      </c>
      <c r="H3" s="30">
        <v>802</v>
      </c>
      <c r="I3" s="29">
        <v>0.6644573322286661</v>
      </c>
      <c r="J3" s="27">
        <v>23</v>
      </c>
      <c r="K3" s="31">
        <v>1.9055509527754765E-2</v>
      </c>
      <c r="L3" s="27">
        <f t="shared" ref="L3:L16" si="1">M3+O3+Q3</f>
        <v>3495</v>
      </c>
      <c r="M3" s="28">
        <v>1056</v>
      </c>
      <c r="N3" s="29">
        <v>0.30214592274678109</v>
      </c>
      <c r="O3" s="30">
        <v>2363</v>
      </c>
      <c r="P3" s="29">
        <v>0.67610872675250355</v>
      </c>
      <c r="Q3" s="27">
        <f t="shared" ref="Q3:Q16" si="2">S3+T3</f>
        <v>76</v>
      </c>
      <c r="R3" s="32">
        <f t="shared" ref="R3:R16" si="3">IF(L3=0,0,Q3/L3)</f>
        <v>2.1745350500715306E-2</v>
      </c>
      <c r="S3" s="33">
        <v>74</v>
      </c>
      <c r="T3" s="33">
        <v>2</v>
      </c>
    </row>
    <row r="4" spans="1:20" ht="15" customHeight="1" x14ac:dyDescent="0.25">
      <c r="A4">
        <v>2</v>
      </c>
      <c r="B4" s="24">
        <v>19</v>
      </c>
      <c r="C4" s="25" t="s">
        <v>18</v>
      </c>
      <c r="D4" s="26" t="s">
        <v>20</v>
      </c>
      <c r="E4" s="27">
        <f t="shared" si="0"/>
        <v>341</v>
      </c>
      <c r="F4" s="28">
        <v>129</v>
      </c>
      <c r="G4" s="29">
        <v>0.3782991202346041</v>
      </c>
      <c r="H4" s="30">
        <v>208</v>
      </c>
      <c r="I4" s="29">
        <v>0.60997067448680353</v>
      </c>
      <c r="J4" s="27">
        <v>4</v>
      </c>
      <c r="K4" s="31">
        <v>1.1730205278592375E-2</v>
      </c>
      <c r="L4" s="27">
        <f t="shared" si="1"/>
        <v>1144</v>
      </c>
      <c r="M4" s="28">
        <v>413</v>
      </c>
      <c r="N4" s="29">
        <v>0.36101398601398599</v>
      </c>
      <c r="O4" s="30">
        <v>697</v>
      </c>
      <c r="P4" s="29">
        <v>0.60926573426573427</v>
      </c>
      <c r="Q4" s="27">
        <f t="shared" si="2"/>
        <v>34</v>
      </c>
      <c r="R4" s="32">
        <f t="shared" si="3"/>
        <v>2.972027972027972E-2</v>
      </c>
      <c r="S4" s="33">
        <v>33</v>
      </c>
      <c r="T4" s="33">
        <v>1</v>
      </c>
    </row>
    <row r="5" spans="1:20" ht="15" customHeight="1" x14ac:dyDescent="0.25">
      <c r="A5">
        <v>3</v>
      </c>
      <c r="B5" s="24">
        <v>19</v>
      </c>
      <c r="C5" s="25" t="s">
        <v>18</v>
      </c>
      <c r="D5" s="26" t="s">
        <v>21</v>
      </c>
      <c r="E5" s="27">
        <f t="shared" si="0"/>
        <v>303</v>
      </c>
      <c r="F5" s="28">
        <v>98</v>
      </c>
      <c r="G5" s="29">
        <v>0.32343234323432341</v>
      </c>
      <c r="H5" s="30">
        <v>203</v>
      </c>
      <c r="I5" s="29">
        <v>0.66996699669966997</v>
      </c>
      <c r="J5" s="27">
        <v>2</v>
      </c>
      <c r="K5" s="31">
        <v>6.6006600660066007E-3</v>
      </c>
      <c r="L5" s="27">
        <f t="shared" si="1"/>
        <v>882</v>
      </c>
      <c r="M5" s="28">
        <v>283</v>
      </c>
      <c r="N5" s="29">
        <v>0.32086167800453513</v>
      </c>
      <c r="O5" s="30">
        <v>583</v>
      </c>
      <c r="P5" s="29">
        <v>0.66099773242630389</v>
      </c>
      <c r="Q5" s="27">
        <f t="shared" si="2"/>
        <v>16</v>
      </c>
      <c r="R5" s="32">
        <f t="shared" si="3"/>
        <v>1.8140589569160998E-2</v>
      </c>
      <c r="S5" s="33">
        <v>16</v>
      </c>
      <c r="T5" s="33">
        <v>0</v>
      </c>
    </row>
    <row r="6" spans="1:20" ht="15" customHeight="1" x14ac:dyDescent="0.25">
      <c r="A6">
        <v>4</v>
      </c>
      <c r="B6" s="24">
        <v>19</v>
      </c>
      <c r="C6" s="25" t="s">
        <v>18</v>
      </c>
      <c r="D6" s="26" t="s">
        <v>22</v>
      </c>
      <c r="E6" s="27">
        <f t="shared" si="0"/>
        <v>590</v>
      </c>
      <c r="F6" s="28">
        <v>198</v>
      </c>
      <c r="G6" s="29">
        <v>0.33559322033898303</v>
      </c>
      <c r="H6" s="30">
        <v>392</v>
      </c>
      <c r="I6" s="29">
        <v>0.66440677966101691</v>
      </c>
      <c r="J6" s="27">
        <v>0</v>
      </c>
      <c r="K6" s="31">
        <v>0</v>
      </c>
      <c r="L6" s="27">
        <f t="shared" si="1"/>
        <v>1795</v>
      </c>
      <c r="M6" s="28">
        <v>567</v>
      </c>
      <c r="N6" s="29">
        <v>0.31587743732590529</v>
      </c>
      <c r="O6" s="30">
        <v>1192</v>
      </c>
      <c r="P6" s="29">
        <v>0.66406685236768803</v>
      </c>
      <c r="Q6" s="27">
        <f t="shared" si="2"/>
        <v>36</v>
      </c>
      <c r="R6" s="32">
        <f t="shared" si="3"/>
        <v>2.0055710306406686E-2</v>
      </c>
      <c r="S6" s="33">
        <v>35</v>
      </c>
      <c r="T6" s="33">
        <v>1</v>
      </c>
    </row>
    <row r="7" spans="1:20" ht="15" customHeight="1" x14ac:dyDescent="0.25">
      <c r="A7">
        <v>5</v>
      </c>
      <c r="B7" s="34">
        <v>19</v>
      </c>
      <c r="C7" s="35" t="s">
        <v>18</v>
      </c>
      <c r="D7" s="36" t="s">
        <v>23</v>
      </c>
      <c r="E7" s="37">
        <f t="shared" si="0"/>
        <v>345</v>
      </c>
      <c r="F7" s="38">
        <v>121</v>
      </c>
      <c r="G7" s="39">
        <v>0.35072463768115941</v>
      </c>
      <c r="H7" s="40">
        <v>220</v>
      </c>
      <c r="I7" s="39">
        <v>0.6376811594202898</v>
      </c>
      <c r="J7" s="37">
        <v>4</v>
      </c>
      <c r="K7" s="41">
        <v>1.1594202898550725E-2</v>
      </c>
      <c r="L7" s="37">
        <f t="shared" si="1"/>
        <v>931</v>
      </c>
      <c r="M7" s="38">
        <v>285</v>
      </c>
      <c r="N7" s="39">
        <v>0.30612244897959184</v>
      </c>
      <c r="O7" s="40">
        <v>620</v>
      </c>
      <c r="P7" s="39">
        <v>0.66595059076262086</v>
      </c>
      <c r="Q7" s="37">
        <f t="shared" si="2"/>
        <v>26</v>
      </c>
      <c r="R7" s="42">
        <f t="shared" si="3"/>
        <v>2.7926960257787327E-2</v>
      </c>
      <c r="S7" s="33">
        <v>26</v>
      </c>
      <c r="T7" s="33">
        <v>0</v>
      </c>
    </row>
    <row r="8" spans="1:20" ht="15" customHeight="1" x14ac:dyDescent="0.25">
      <c r="A8">
        <v>6</v>
      </c>
      <c r="B8" s="24">
        <v>19</v>
      </c>
      <c r="C8" s="25" t="s">
        <v>18</v>
      </c>
      <c r="D8" s="26" t="s">
        <v>24</v>
      </c>
      <c r="E8" s="27">
        <f t="shared" si="0"/>
        <v>655</v>
      </c>
      <c r="F8" s="28">
        <v>173</v>
      </c>
      <c r="G8" s="29">
        <v>0.26412213740458013</v>
      </c>
      <c r="H8" s="30">
        <v>477</v>
      </c>
      <c r="I8" s="29">
        <v>0.72824427480916032</v>
      </c>
      <c r="J8" s="27">
        <v>5</v>
      </c>
      <c r="K8" s="31">
        <v>7.6335877862595417E-3</v>
      </c>
      <c r="L8" s="27">
        <f t="shared" si="1"/>
        <v>2467</v>
      </c>
      <c r="M8" s="28">
        <v>669</v>
      </c>
      <c r="N8" s="29">
        <v>0.27117957032833401</v>
      </c>
      <c r="O8" s="30">
        <v>1739</v>
      </c>
      <c r="P8" s="29">
        <v>0.70490474260235103</v>
      </c>
      <c r="Q8" s="27">
        <f t="shared" si="2"/>
        <v>59</v>
      </c>
      <c r="R8" s="32">
        <f t="shared" si="3"/>
        <v>2.3915687069314958E-2</v>
      </c>
      <c r="S8" s="33">
        <v>58</v>
      </c>
      <c r="T8" s="33">
        <v>1</v>
      </c>
    </row>
    <row r="9" spans="1:20" ht="15" customHeight="1" x14ac:dyDescent="0.25">
      <c r="A9">
        <v>7</v>
      </c>
      <c r="B9" s="24">
        <v>19</v>
      </c>
      <c r="C9" s="25" t="s">
        <v>18</v>
      </c>
      <c r="D9" s="26" t="s">
        <v>25</v>
      </c>
      <c r="E9" s="27">
        <f t="shared" si="0"/>
        <v>740</v>
      </c>
      <c r="F9" s="28">
        <v>221</v>
      </c>
      <c r="G9" s="29">
        <v>0.29864864864864865</v>
      </c>
      <c r="H9" s="30">
        <v>518</v>
      </c>
      <c r="I9" s="29">
        <v>0.7</v>
      </c>
      <c r="J9" s="27">
        <v>1</v>
      </c>
      <c r="K9" s="31">
        <v>1.3513513513513514E-3</v>
      </c>
      <c r="L9" s="27">
        <f t="shared" si="1"/>
        <v>3098</v>
      </c>
      <c r="M9" s="28">
        <v>955</v>
      </c>
      <c r="N9" s="29">
        <v>0.3082633957391866</v>
      </c>
      <c r="O9" s="30">
        <v>2092</v>
      </c>
      <c r="P9" s="29">
        <v>0.67527437056165263</v>
      </c>
      <c r="Q9" s="27">
        <f t="shared" si="2"/>
        <v>51</v>
      </c>
      <c r="R9" s="32">
        <f t="shared" si="3"/>
        <v>1.646223369916075E-2</v>
      </c>
      <c r="S9" s="33">
        <v>48</v>
      </c>
      <c r="T9" s="33">
        <v>3</v>
      </c>
    </row>
    <row r="10" spans="1:20" ht="15" customHeight="1" x14ac:dyDescent="0.25">
      <c r="A10">
        <v>8</v>
      </c>
      <c r="B10" s="24">
        <v>19</v>
      </c>
      <c r="C10" s="25" t="s">
        <v>18</v>
      </c>
      <c r="D10" s="26" t="s">
        <v>26</v>
      </c>
      <c r="E10" s="27">
        <f t="shared" si="0"/>
        <v>437</v>
      </c>
      <c r="F10" s="28">
        <v>143</v>
      </c>
      <c r="G10" s="29">
        <v>0.32723112128146453</v>
      </c>
      <c r="H10" s="30">
        <v>287</v>
      </c>
      <c r="I10" s="29">
        <v>0.65675057208237986</v>
      </c>
      <c r="J10" s="27">
        <v>7</v>
      </c>
      <c r="K10" s="31">
        <v>1.6018306636155607E-2</v>
      </c>
      <c r="L10" s="27">
        <f t="shared" si="1"/>
        <v>1332</v>
      </c>
      <c r="M10" s="28">
        <v>409</v>
      </c>
      <c r="N10" s="29">
        <v>0.30705705705705705</v>
      </c>
      <c r="O10" s="30">
        <v>884</v>
      </c>
      <c r="P10" s="29">
        <v>0.66366366366366369</v>
      </c>
      <c r="Q10" s="27">
        <f t="shared" si="2"/>
        <v>39</v>
      </c>
      <c r="R10" s="32">
        <f t="shared" si="3"/>
        <v>2.9279279279279279E-2</v>
      </c>
      <c r="S10" s="33">
        <v>39</v>
      </c>
      <c r="T10" s="33">
        <v>0</v>
      </c>
    </row>
    <row r="11" spans="1:20" ht="15" customHeight="1" x14ac:dyDescent="0.25">
      <c r="A11">
        <v>9</v>
      </c>
      <c r="B11" s="24">
        <v>19</v>
      </c>
      <c r="C11" s="25" t="s">
        <v>18</v>
      </c>
      <c r="D11" s="26" t="s">
        <v>27</v>
      </c>
      <c r="E11" s="27">
        <f t="shared" si="0"/>
        <v>827</v>
      </c>
      <c r="F11" s="28">
        <v>260</v>
      </c>
      <c r="G11" s="29">
        <v>0.31438935912938332</v>
      </c>
      <c r="H11" s="30">
        <v>557</v>
      </c>
      <c r="I11" s="29">
        <v>0.67351874244256349</v>
      </c>
      <c r="J11" s="27">
        <v>10</v>
      </c>
      <c r="K11" s="31">
        <v>1.2091898428053204E-2</v>
      </c>
      <c r="L11" s="27">
        <f t="shared" si="1"/>
        <v>2925</v>
      </c>
      <c r="M11" s="28">
        <v>945</v>
      </c>
      <c r="N11" s="29">
        <v>0.32307692307692309</v>
      </c>
      <c r="O11" s="30">
        <v>1909</v>
      </c>
      <c r="P11" s="29">
        <v>0.65264957264957268</v>
      </c>
      <c r="Q11" s="27">
        <f t="shared" si="2"/>
        <v>71</v>
      </c>
      <c r="R11" s="32">
        <f t="shared" si="3"/>
        <v>2.4273504273504273E-2</v>
      </c>
      <c r="S11" s="33">
        <v>69</v>
      </c>
      <c r="T11" s="33">
        <v>2</v>
      </c>
    </row>
    <row r="12" spans="1:20" ht="15" customHeight="1" x14ac:dyDescent="0.25">
      <c r="A12">
        <v>10</v>
      </c>
      <c r="B12" s="34">
        <v>19</v>
      </c>
      <c r="C12" s="35" t="s">
        <v>18</v>
      </c>
      <c r="D12" s="36" t="s">
        <v>28</v>
      </c>
      <c r="E12" s="37">
        <f t="shared" si="0"/>
        <v>707</v>
      </c>
      <c r="F12" s="38">
        <v>248</v>
      </c>
      <c r="G12" s="39">
        <v>0.35077793493635079</v>
      </c>
      <c r="H12" s="40">
        <v>454</v>
      </c>
      <c r="I12" s="39">
        <v>0.64214992927864212</v>
      </c>
      <c r="J12" s="37">
        <v>5</v>
      </c>
      <c r="K12" s="41">
        <v>7.0721357850070717E-3</v>
      </c>
      <c r="L12" s="37">
        <f t="shared" si="1"/>
        <v>2545</v>
      </c>
      <c r="M12" s="38">
        <v>783</v>
      </c>
      <c r="N12" s="39">
        <v>0.30766208251473476</v>
      </c>
      <c r="O12" s="40">
        <v>1698</v>
      </c>
      <c r="P12" s="39">
        <v>0.66719056974459723</v>
      </c>
      <c r="Q12" s="37">
        <f t="shared" si="2"/>
        <v>64</v>
      </c>
      <c r="R12" s="42">
        <f t="shared" si="3"/>
        <v>2.5147347740667975E-2</v>
      </c>
      <c r="S12" s="33">
        <v>63</v>
      </c>
      <c r="T12" s="33">
        <v>1</v>
      </c>
    </row>
    <row r="13" spans="1:20" ht="15" customHeight="1" x14ac:dyDescent="0.25">
      <c r="A13">
        <v>11</v>
      </c>
      <c r="B13" s="24">
        <v>19</v>
      </c>
      <c r="C13" s="25" t="s">
        <v>18</v>
      </c>
      <c r="D13" s="26" t="s">
        <v>29</v>
      </c>
      <c r="E13" s="27">
        <f t="shared" si="0"/>
        <v>453</v>
      </c>
      <c r="F13" s="28">
        <v>184</v>
      </c>
      <c r="G13" s="29">
        <v>0.40618101545253865</v>
      </c>
      <c r="H13" s="30">
        <v>263</v>
      </c>
      <c r="I13" s="29">
        <v>0.58057395143487855</v>
      </c>
      <c r="J13" s="27">
        <v>6</v>
      </c>
      <c r="K13" s="31">
        <v>1.3245033112582781E-2</v>
      </c>
      <c r="L13" s="27">
        <f t="shared" si="1"/>
        <v>1619</v>
      </c>
      <c r="M13" s="28">
        <v>608</v>
      </c>
      <c r="N13" s="29">
        <v>0.37554045707226685</v>
      </c>
      <c r="O13" s="30">
        <v>979</v>
      </c>
      <c r="P13" s="29">
        <v>0.60469425571340329</v>
      </c>
      <c r="Q13" s="27">
        <f t="shared" si="2"/>
        <v>32</v>
      </c>
      <c r="R13" s="32">
        <f t="shared" si="3"/>
        <v>1.9765287214329835E-2</v>
      </c>
      <c r="S13" s="33">
        <v>32</v>
      </c>
      <c r="T13" s="33">
        <v>0</v>
      </c>
    </row>
    <row r="14" spans="1:20" ht="15" customHeight="1" x14ac:dyDescent="0.25">
      <c r="A14">
        <v>12</v>
      </c>
      <c r="B14" s="24">
        <v>19</v>
      </c>
      <c r="C14" s="25" t="s">
        <v>18</v>
      </c>
      <c r="D14" s="26" t="s">
        <v>30</v>
      </c>
      <c r="E14" s="27">
        <f t="shared" si="0"/>
        <v>327</v>
      </c>
      <c r="F14" s="28">
        <v>209</v>
      </c>
      <c r="G14" s="29">
        <v>0.63914373088685017</v>
      </c>
      <c r="H14" s="30">
        <v>114</v>
      </c>
      <c r="I14" s="29">
        <v>0.34862385321100919</v>
      </c>
      <c r="J14" s="27">
        <v>4</v>
      </c>
      <c r="K14" s="31">
        <v>1.2232415902140673E-2</v>
      </c>
      <c r="L14" s="27">
        <f t="shared" si="1"/>
        <v>935</v>
      </c>
      <c r="M14" s="28">
        <v>509</v>
      </c>
      <c r="N14" s="29">
        <v>0.54438502673796796</v>
      </c>
      <c r="O14" s="30">
        <v>390</v>
      </c>
      <c r="P14" s="29">
        <v>0.41711229946524064</v>
      </c>
      <c r="Q14" s="27">
        <f t="shared" si="2"/>
        <v>36</v>
      </c>
      <c r="R14" s="32">
        <f t="shared" si="3"/>
        <v>3.8502673796791446E-2</v>
      </c>
      <c r="S14" s="33">
        <v>36</v>
      </c>
      <c r="T14" s="33">
        <v>0</v>
      </c>
    </row>
    <row r="15" spans="1:20" ht="15" customHeight="1" x14ac:dyDescent="0.25">
      <c r="A15">
        <v>13</v>
      </c>
      <c r="B15" s="24">
        <v>19</v>
      </c>
      <c r="C15" s="25" t="s">
        <v>18</v>
      </c>
      <c r="D15" s="26" t="s">
        <v>31</v>
      </c>
      <c r="E15" s="27">
        <f t="shared" si="0"/>
        <v>498</v>
      </c>
      <c r="F15" s="28">
        <v>275</v>
      </c>
      <c r="G15" s="29">
        <v>0.55220883534136544</v>
      </c>
      <c r="H15" s="30">
        <v>221</v>
      </c>
      <c r="I15" s="29">
        <v>0.44377510040160645</v>
      </c>
      <c r="J15" s="27">
        <v>2</v>
      </c>
      <c r="K15" s="31">
        <v>4.0160642570281121E-3</v>
      </c>
      <c r="L15" s="27">
        <f t="shared" si="1"/>
        <v>1511</v>
      </c>
      <c r="M15" s="28">
        <v>674</v>
      </c>
      <c r="N15" s="29">
        <v>0.44606221045665123</v>
      </c>
      <c r="O15" s="30">
        <v>798</v>
      </c>
      <c r="P15" s="29">
        <v>0.52812706816677701</v>
      </c>
      <c r="Q15" s="27">
        <f t="shared" si="2"/>
        <v>39</v>
      </c>
      <c r="R15" s="32">
        <f t="shared" si="3"/>
        <v>2.5810721376571807E-2</v>
      </c>
      <c r="S15" s="33">
        <v>36</v>
      </c>
      <c r="T15" s="33">
        <v>3</v>
      </c>
    </row>
    <row r="16" spans="1:20" ht="15" customHeight="1" x14ac:dyDescent="0.25">
      <c r="A16">
        <v>14</v>
      </c>
      <c r="B16" s="43">
        <v>19</v>
      </c>
      <c r="C16" s="44" t="s">
        <v>18</v>
      </c>
      <c r="D16" s="45" t="s">
        <v>32</v>
      </c>
      <c r="E16" s="46">
        <f t="shared" si="0"/>
        <v>291</v>
      </c>
      <c r="F16" s="47">
        <v>73</v>
      </c>
      <c r="G16" s="48">
        <v>0.25085910652920962</v>
      </c>
      <c r="H16" s="49">
        <v>216</v>
      </c>
      <c r="I16" s="48">
        <v>0.74226804123711343</v>
      </c>
      <c r="J16" s="46">
        <v>2</v>
      </c>
      <c r="K16" s="50">
        <v>6.8728522336769758E-3</v>
      </c>
      <c r="L16" s="46">
        <f t="shared" si="1"/>
        <v>1058</v>
      </c>
      <c r="M16" s="47">
        <v>303</v>
      </c>
      <c r="N16" s="48">
        <v>0.28638941398865786</v>
      </c>
      <c r="O16" s="49">
        <v>733</v>
      </c>
      <c r="P16" s="48">
        <v>0.69281663516068048</v>
      </c>
      <c r="Q16" s="46">
        <f t="shared" si="2"/>
        <v>22</v>
      </c>
      <c r="R16" s="51">
        <f t="shared" si="3"/>
        <v>2.0793950850661626E-2</v>
      </c>
      <c r="S16" s="33">
        <v>22</v>
      </c>
      <c r="T16" s="33">
        <v>0</v>
      </c>
    </row>
    <row r="17" spans="1:20" s="52" customFormat="1" ht="15" customHeight="1" x14ac:dyDescent="0.25">
      <c r="A17" s="52">
        <v>15</v>
      </c>
      <c r="B17" s="53"/>
      <c r="C17" s="54" t="s">
        <v>18</v>
      </c>
      <c r="D17" s="55" t="s">
        <v>7</v>
      </c>
      <c r="E17" s="56">
        <v>7721</v>
      </c>
      <c r="F17" s="57">
        <v>2714</v>
      </c>
      <c r="G17" s="58">
        <v>0.35150887190778396</v>
      </c>
      <c r="H17" s="59">
        <v>4932</v>
      </c>
      <c r="I17" s="58">
        <v>0.63877736044553812</v>
      </c>
      <c r="J17" s="56">
        <v>75</v>
      </c>
      <c r="K17" s="60">
        <v>9.7137676466778917E-3</v>
      </c>
      <c r="L17" s="56">
        <v>25737</v>
      </c>
      <c r="M17" s="57">
        <v>8459</v>
      </c>
      <c r="N17" s="58">
        <v>0.32867078525080623</v>
      </c>
      <c r="O17" s="59">
        <v>16677</v>
      </c>
      <c r="P17" s="58">
        <v>0.64797761976920387</v>
      </c>
      <c r="Q17" s="56">
        <v>601</v>
      </c>
      <c r="R17" s="61">
        <v>2.3351594979989898E-2</v>
      </c>
      <c r="S17" s="62">
        <v>587</v>
      </c>
      <c r="T17" s="62">
        <v>14</v>
      </c>
    </row>
    <row r="18" spans="1:20" s="52" customFormat="1" ht="15" customHeight="1" x14ac:dyDescent="0.25">
      <c r="A18" s="52">
        <v>16</v>
      </c>
      <c r="B18" s="53"/>
      <c r="C18" s="54" t="s">
        <v>4</v>
      </c>
      <c r="D18" s="55" t="s">
        <v>7</v>
      </c>
      <c r="E18" s="56">
        <v>7721</v>
      </c>
      <c r="F18" s="57">
        <v>2714</v>
      </c>
      <c r="G18" s="58">
        <v>0.35150887190778396</v>
      </c>
      <c r="H18" s="59">
        <v>4932</v>
      </c>
      <c r="I18" s="58">
        <v>0.63877736044553812</v>
      </c>
      <c r="J18" s="56">
        <v>75</v>
      </c>
      <c r="K18" s="60">
        <v>9.7137676466778917E-3</v>
      </c>
      <c r="L18" s="56">
        <v>25737</v>
      </c>
      <c r="M18" s="57">
        <v>8459</v>
      </c>
      <c r="N18" s="58">
        <v>0.32867078525080623</v>
      </c>
      <c r="O18" s="59">
        <v>16677</v>
      </c>
      <c r="P18" s="58">
        <v>0.64797761976920387</v>
      </c>
      <c r="Q18" s="56">
        <v>601</v>
      </c>
      <c r="R18" s="61">
        <v>2.3351594979989898E-2</v>
      </c>
      <c r="S18" s="62">
        <v>587</v>
      </c>
      <c r="T18" s="62">
        <v>14</v>
      </c>
    </row>
    <row r="19" spans="1:20" ht="15" customHeight="1" x14ac:dyDescent="0.25"/>
    <row r="20" spans="1:20" ht="15" customHeight="1" x14ac:dyDescent="0.25"/>
    <row r="21" spans="1:20" ht="15" customHeight="1" x14ac:dyDescent="0.25"/>
    <row r="22" spans="1:20" ht="15" customHeight="1" x14ac:dyDescent="0.25">
      <c r="B22" s="65" t="s">
        <v>33</v>
      </c>
    </row>
    <row r="23" spans="1:20" ht="15" customHeight="1" x14ac:dyDescent="0.25">
      <c r="B23" s="65" t="s">
        <v>34</v>
      </c>
    </row>
    <row r="24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19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2011-07-28T00:58:57Z</dcterms:created>
  <dcterms:modified xsi:type="dcterms:W3CDTF">2011-07-28T00:58:58Z</dcterms:modified>
</cp:coreProperties>
</file>