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18" i="1" l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<sst xmlns="http://schemas.openxmlformats.org/spreadsheetml/2006/main" count="61" uniqueCount="37">
  <si>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</si>
  <si>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</si>
  <si>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</si>
  <si>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</si>
  <si>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</si>
  <si>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</si>
  <si>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</si>
  <si>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</si>
  <si>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</si>
  <si>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</si>
  <si>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</si>
  <si>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</si>
  <si>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</si>
  <si>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</si>
  <si>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</si>
  <si>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</si>
  <si>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</si>
  <si>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</si>
  <si>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New Hanover</t>
  </si>
  <si>
    <t>CF02</t>
  </si>
  <si>
    <t>CF03</t>
  </si>
  <si>
    <t>H01</t>
  </si>
  <si>
    <t>H02</t>
  </si>
  <si>
    <t>H04</t>
  </si>
  <si>
    <t>H05</t>
  </si>
  <si>
    <t>H06</t>
  </si>
  <si>
    <t>H07</t>
  </si>
  <si>
    <t>H08</t>
  </si>
  <si>
    <t>H09</t>
  </si>
  <si>
    <t>W16</t>
  </si>
  <si>
    <t>W17</t>
  </si>
  <si>
    <t>W18</t>
  </si>
  <si>
    <t>W24</t>
  </si>
  <si>
    <t>W31</t>
  </si>
  <si>
    <t>WB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</si>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</sst>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C8C8C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25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8" style="63" customWidth="1"/>
    <col min="4" max="4" width="11.5703125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5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20</v>
      </c>
      <c r="C3" s="25" t="s">
        <v>18</v>
      </c>
      <c r="D3" s="26" t="s">
        <v>19</v>
      </c>
      <c r="E3" s="27">
        <f t="shared" ref="E3:E18" si="0">F3+H3+J3</f>
        <v>382</v>
      </c>
      <c r="F3" s="28">
        <v>128</v>
      </c>
      <c r="G3" s="29">
        <v>0.33507853403141363</v>
      </c>
      <c r="H3" s="30">
        <v>247</v>
      </c>
      <c r="I3" s="29">
        <v>0.6465968586387435</v>
      </c>
      <c r="J3" s="27">
        <v>7</v>
      </c>
      <c r="K3" s="31">
        <v>1.832460732984293E-2</v>
      </c>
      <c r="L3" s="27">
        <f t="shared" ref="L3:L18" si="1">M3+O3+Q3</f>
        <v>1242</v>
      </c>
      <c r="M3" s="28">
        <v>391</v>
      </c>
      <c r="N3" s="29">
        <v>0.31481481481481483</v>
      </c>
      <c r="O3" s="30">
        <v>823</v>
      </c>
      <c r="P3" s="29">
        <v>0.6626409017713365</v>
      </c>
      <c r="Q3" s="27">
        <f t="shared" ref="Q3:Q18" si="2">S3+T3</f>
        <v>28</v>
      </c>
      <c r="R3" s="32">
        <f t="shared" ref="R3:R18" si="3">IF(L3=0,0,Q3/L3)</f>
        <v>2.2544283413848631E-2</v>
      </c>
      <c r="S3" s="33">
        <v>28</v>
      </c>
      <c r="T3" s="33">
        <v>0</v>
      </c>
    </row>
    <row r="4" spans="1:20" ht="15" customHeight="1" x14ac:dyDescent="0.25">
      <c r="A4">
        <v>2</v>
      </c>
      <c r="B4" s="34">
        <v>20</v>
      </c>
      <c r="C4" s="35" t="s">
        <v>18</v>
      </c>
      <c r="D4" s="36" t="s">
        <v>20</v>
      </c>
      <c r="E4" s="37">
        <f t="shared" si="0"/>
        <v>716</v>
      </c>
      <c r="F4" s="38">
        <v>300</v>
      </c>
      <c r="G4" s="39">
        <v>0.41899441340782123</v>
      </c>
      <c r="H4" s="40">
        <v>409</v>
      </c>
      <c r="I4" s="39">
        <v>0.57122905027932958</v>
      </c>
      <c r="J4" s="37">
        <v>7</v>
      </c>
      <c r="K4" s="41">
        <v>9.7765363128491621E-3</v>
      </c>
      <c r="L4" s="37">
        <f t="shared" si="1"/>
        <v>2148</v>
      </c>
      <c r="M4" s="38">
        <v>757</v>
      </c>
      <c r="N4" s="39">
        <v>0.35242085661080075</v>
      </c>
      <c r="O4" s="40">
        <v>1342</v>
      </c>
      <c r="P4" s="39">
        <v>0.62476722532588458</v>
      </c>
      <c r="Q4" s="37">
        <f t="shared" si="2"/>
        <v>49</v>
      </c>
      <c r="R4" s="42">
        <f t="shared" si="3"/>
        <v>2.2811918063314712E-2</v>
      </c>
      <c r="S4" s="33">
        <v>49</v>
      </c>
      <c r="T4" s="33">
        <v>0</v>
      </c>
    </row>
    <row r="5" spans="1:20" ht="15" customHeight="1" x14ac:dyDescent="0.25">
      <c r="A5">
        <v>3</v>
      </c>
      <c r="B5" s="43">
        <v>20</v>
      </c>
      <c r="C5" s="44" t="s">
        <v>18</v>
      </c>
      <c r="D5" s="45" t="s">
        <v>21</v>
      </c>
      <c r="E5" s="46">
        <f t="shared" si="0"/>
        <v>225</v>
      </c>
      <c r="F5" s="47">
        <v>117</v>
      </c>
      <c r="G5" s="48">
        <v>0.52</v>
      </c>
      <c r="H5" s="49">
        <v>106</v>
      </c>
      <c r="I5" s="48">
        <v>0.47111111111111109</v>
      </c>
      <c r="J5" s="46">
        <v>2</v>
      </c>
      <c r="K5" s="50">
        <v>8.8888888888888889E-3</v>
      </c>
      <c r="L5" s="46">
        <f t="shared" si="1"/>
        <v>829</v>
      </c>
      <c r="M5" s="47">
        <v>335</v>
      </c>
      <c r="N5" s="48">
        <v>0.40410132689987938</v>
      </c>
      <c r="O5" s="49">
        <v>466</v>
      </c>
      <c r="P5" s="48">
        <v>0.56212303980699641</v>
      </c>
      <c r="Q5" s="46">
        <f t="shared" si="2"/>
        <v>28</v>
      </c>
      <c r="R5" s="51">
        <f t="shared" si="3"/>
        <v>3.3775633293124246E-2</v>
      </c>
      <c r="S5" s="33">
        <v>28</v>
      </c>
      <c r="T5" s="33">
        <v>0</v>
      </c>
    </row>
    <row r="6" spans="1:20" ht="15" customHeight="1" x14ac:dyDescent="0.25">
      <c r="A6">
        <v>4</v>
      </c>
      <c r="B6" s="43">
        <v>20</v>
      </c>
      <c r="C6" s="44" t="s">
        <v>18</v>
      </c>
      <c r="D6" s="45" t="s">
        <v>22</v>
      </c>
      <c r="E6" s="46">
        <f t="shared" si="0"/>
        <v>525</v>
      </c>
      <c r="F6" s="47">
        <v>89</v>
      </c>
      <c r="G6" s="48">
        <v>0.16952380952380952</v>
      </c>
      <c r="H6" s="49">
        <v>434</v>
      </c>
      <c r="I6" s="48">
        <v>0.82666666666666666</v>
      </c>
      <c r="J6" s="46">
        <v>2</v>
      </c>
      <c r="K6" s="50">
        <v>3.8095238095238095E-3</v>
      </c>
      <c r="L6" s="46">
        <f t="shared" si="1"/>
        <v>1894</v>
      </c>
      <c r="M6" s="47">
        <v>407</v>
      </c>
      <c r="N6" s="48">
        <v>0.21488912354804646</v>
      </c>
      <c r="O6" s="49">
        <v>1466</v>
      </c>
      <c r="P6" s="48">
        <v>0.77402323125659978</v>
      </c>
      <c r="Q6" s="46">
        <f t="shared" si="2"/>
        <v>21</v>
      </c>
      <c r="R6" s="51">
        <f t="shared" si="3"/>
        <v>1.1087645195353749E-2</v>
      </c>
      <c r="S6" s="33">
        <v>20</v>
      </c>
      <c r="T6" s="33">
        <v>1</v>
      </c>
    </row>
    <row r="7" spans="1:20" ht="15" customHeight="1" x14ac:dyDescent="0.25">
      <c r="A7">
        <v>5</v>
      </c>
      <c r="B7" s="43">
        <v>20</v>
      </c>
      <c r="C7" s="44" t="s">
        <v>18</v>
      </c>
      <c r="D7" s="45" t="s">
        <v>23</v>
      </c>
      <c r="E7" s="46">
        <f t="shared" si="0"/>
        <v>437</v>
      </c>
      <c r="F7" s="47">
        <v>154</v>
      </c>
      <c r="G7" s="48">
        <v>0.35240274599542332</v>
      </c>
      <c r="H7" s="49">
        <v>280</v>
      </c>
      <c r="I7" s="48">
        <v>0.6407322654462243</v>
      </c>
      <c r="J7" s="46">
        <v>3</v>
      </c>
      <c r="K7" s="50">
        <v>6.8649885583524023E-3</v>
      </c>
      <c r="L7" s="46">
        <f t="shared" si="1"/>
        <v>1588</v>
      </c>
      <c r="M7" s="47">
        <v>558</v>
      </c>
      <c r="N7" s="48">
        <v>0.3513853904282116</v>
      </c>
      <c r="O7" s="49">
        <v>993</v>
      </c>
      <c r="P7" s="48">
        <v>0.62531486146095716</v>
      </c>
      <c r="Q7" s="46">
        <f t="shared" si="2"/>
        <v>37</v>
      </c>
      <c r="R7" s="51">
        <f t="shared" si="3"/>
        <v>2.3299748110831235E-2</v>
      </c>
      <c r="S7" s="33">
        <v>37</v>
      </c>
      <c r="T7" s="33">
        <v>0</v>
      </c>
    </row>
    <row r="8" spans="1:20" ht="15" customHeight="1" x14ac:dyDescent="0.25">
      <c r="A8">
        <v>6</v>
      </c>
      <c r="B8" s="24">
        <v>20</v>
      </c>
      <c r="C8" s="25" t="s">
        <v>18</v>
      </c>
      <c r="D8" s="26" t="s">
        <v>24</v>
      </c>
      <c r="E8" s="27">
        <f t="shared" si="0"/>
        <v>467</v>
      </c>
      <c r="F8" s="28">
        <v>138</v>
      </c>
      <c r="G8" s="29">
        <v>0.2955032119914347</v>
      </c>
      <c r="H8" s="30">
        <v>323</v>
      </c>
      <c r="I8" s="29">
        <v>0.69164882226980728</v>
      </c>
      <c r="J8" s="27">
        <v>6</v>
      </c>
      <c r="K8" s="31">
        <v>1.284796573875803E-2</v>
      </c>
      <c r="L8" s="27">
        <f t="shared" si="1"/>
        <v>1692</v>
      </c>
      <c r="M8" s="28">
        <v>498</v>
      </c>
      <c r="N8" s="29">
        <v>0.29432624113475175</v>
      </c>
      <c r="O8" s="30">
        <v>1155</v>
      </c>
      <c r="P8" s="29">
        <v>0.68262411347517726</v>
      </c>
      <c r="Q8" s="27">
        <f t="shared" si="2"/>
        <v>39</v>
      </c>
      <c r="R8" s="32">
        <f t="shared" si="3"/>
        <v>2.3049645390070921E-2</v>
      </c>
      <c r="S8" s="33">
        <v>39</v>
      </c>
      <c r="T8" s="33">
        <v>0</v>
      </c>
    </row>
    <row r="9" spans="1:20" ht="15" customHeight="1" x14ac:dyDescent="0.25">
      <c r="A9">
        <v>7</v>
      </c>
      <c r="B9" s="43">
        <v>20</v>
      </c>
      <c r="C9" s="44" t="s">
        <v>18</v>
      </c>
      <c r="D9" s="45" t="s">
        <v>25</v>
      </c>
      <c r="E9" s="46">
        <f t="shared" si="0"/>
        <v>394</v>
      </c>
      <c r="F9" s="47">
        <v>194</v>
      </c>
      <c r="G9" s="48">
        <v>0.49238578680203043</v>
      </c>
      <c r="H9" s="49">
        <v>195</v>
      </c>
      <c r="I9" s="48">
        <v>0.49492385786802029</v>
      </c>
      <c r="J9" s="46">
        <v>5</v>
      </c>
      <c r="K9" s="50">
        <v>1.2690355329949238E-2</v>
      </c>
      <c r="L9" s="46">
        <f t="shared" si="1"/>
        <v>1283</v>
      </c>
      <c r="M9" s="47">
        <v>481</v>
      </c>
      <c r="N9" s="48">
        <v>0.37490257209664846</v>
      </c>
      <c r="O9" s="49">
        <v>766</v>
      </c>
      <c r="P9" s="48">
        <v>0.59703819173811379</v>
      </c>
      <c r="Q9" s="46">
        <f t="shared" si="2"/>
        <v>36</v>
      </c>
      <c r="R9" s="51">
        <f t="shared" si="3"/>
        <v>2.8059236165237724E-2</v>
      </c>
      <c r="S9" s="33">
        <v>36</v>
      </c>
      <c r="T9" s="33">
        <v>0</v>
      </c>
    </row>
    <row r="10" spans="1:20" ht="15" customHeight="1" x14ac:dyDescent="0.25">
      <c r="A10">
        <v>8</v>
      </c>
      <c r="B10" s="43">
        <v>20</v>
      </c>
      <c r="C10" s="44" t="s">
        <v>18</v>
      </c>
      <c r="D10" s="45" t="s">
        <v>26</v>
      </c>
      <c r="E10" s="46">
        <f t="shared" si="0"/>
        <v>1185</v>
      </c>
      <c r="F10" s="47">
        <v>550</v>
      </c>
      <c r="G10" s="48">
        <v>0.46413502109704641</v>
      </c>
      <c r="H10" s="49">
        <v>626</v>
      </c>
      <c r="I10" s="48">
        <v>0.52827004219409279</v>
      </c>
      <c r="J10" s="46">
        <v>9</v>
      </c>
      <c r="K10" s="50">
        <v>7.5949367088607592E-3</v>
      </c>
      <c r="L10" s="46">
        <f t="shared" si="1"/>
        <v>3536</v>
      </c>
      <c r="M10" s="47">
        <v>1412</v>
      </c>
      <c r="N10" s="48">
        <v>0.39932126696832582</v>
      </c>
      <c r="O10" s="49">
        <v>2059</v>
      </c>
      <c r="P10" s="48">
        <v>0.58229638009049778</v>
      </c>
      <c r="Q10" s="46">
        <f t="shared" si="2"/>
        <v>65</v>
      </c>
      <c r="R10" s="51">
        <f t="shared" si="3"/>
        <v>1.8382352941176471E-2</v>
      </c>
      <c r="S10" s="33">
        <v>63</v>
      </c>
      <c r="T10" s="33">
        <v>2</v>
      </c>
    </row>
    <row r="11" spans="1:20" ht="15" customHeight="1" x14ac:dyDescent="0.25">
      <c r="A11">
        <v>9</v>
      </c>
      <c r="B11" s="43">
        <v>20</v>
      </c>
      <c r="C11" s="44" t="s">
        <v>18</v>
      </c>
      <c r="D11" s="45" t="s">
        <v>27</v>
      </c>
      <c r="E11" s="46">
        <f t="shared" si="0"/>
        <v>803</v>
      </c>
      <c r="F11" s="47">
        <v>251</v>
      </c>
      <c r="G11" s="48">
        <v>0.3125778331257783</v>
      </c>
      <c r="H11" s="49">
        <v>546</v>
      </c>
      <c r="I11" s="48">
        <v>0.67995018679950192</v>
      </c>
      <c r="J11" s="46">
        <v>6</v>
      </c>
      <c r="K11" s="50">
        <v>7.4719800747198011E-3</v>
      </c>
      <c r="L11" s="46">
        <f t="shared" si="1"/>
        <v>2773</v>
      </c>
      <c r="M11" s="47">
        <v>868</v>
      </c>
      <c r="N11" s="48">
        <v>0.31301839163360978</v>
      </c>
      <c r="O11" s="49">
        <v>1827</v>
      </c>
      <c r="P11" s="48">
        <v>0.65885322755138842</v>
      </c>
      <c r="Q11" s="46">
        <f t="shared" si="2"/>
        <v>78</v>
      </c>
      <c r="R11" s="51">
        <f t="shared" si="3"/>
        <v>2.8128380815001804E-2</v>
      </c>
      <c r="S11" s="33">
        <v>76</v>
      </c>
      <c r="T11" s="33">
        <v>2</v>
      </c>
    </row>
    <row r="12" spans="1:20" ht="15" customHeight="1" x14ac:dyDescent="0.25">
      <c r="A12">
        <v>10</v>
      </c>
      <c r="B12" s="43">
        <v>20</v>
      </c>
      <c r="C12" s="44" t="s">
        <v>18</v>
      </c>
      <c r="D12" s="45" t="s">
        <v>28</v>
      </c>
      <c r="E12" s="46">
        <f t="shared" si="0"/>
        <v>1098</v>
      </c>
      <c r="F12" s="47">
        <v>301</v>
      </c>
      <c r="G12" s="48">
        <v>0.27413479052823314</v>
      </c>
      <c r="H12" s="49">
        <v>790</v>
      </c>
      <c r="I12" s="48">
        <v>0.71948998178506374</v>
      </c>
      <c r="J12" s="46">
        <v>7</v>
      </c>
      <c r="K12" s="50">
        <v>6.375227686703097E-3</v>
      </c>
      <c r="L12" s="46">
        <f t="shared" si="1"/>
        <v>3695</v>
      </c>
      <c r="M12" s="47">
        <v>1044</v>
      </c>
      <c r="N12" s="48">
        <v>0.28254397834912043</v>
      </c>
      <c r="O12" s="49">
        <v>2581</v>
      </c>
      <c r="P12" s="48">
        <v>0.69851150202976997</v>
      </c>
      <c r="Q12" s="46">
        <f t="shared" si="2"/>
        <v>70</v>
      </c>
      <c r="R12" s="51">
        <f t="shared" si="3"/>
        <v>1.8944519621109608E-2</v>
      </c>
      <c r="S12" s="33">
        <v>69</v>
      </c>
      <c r="T12" s="33">
        <v>1</v>
      </c>
    </row>
    <row r="13" spans="1:20" ht="15" customHeight="1" x14ac:dyDescent="0.25">
      <c r="A13">
        <v>11</v>
      </c>
      <c r="B13" s="24">
        <v>20</v>
      </c>
      <c r="C13" s="25" t="s">
        <v>18</v>
      </c>
      <c r="D13" s="26" t="s">
        <v>29</v>
      </c>
      <c r="E13" s="27">
        <f t="shared" si="0"/>
        <v>430</v>
      </c>
      <c r="F13" s="28">
        <v>167</v>
      </c>
      <c r="G13" s="29">
        <v>0.38837209302325582</v>
      </c>
      <c r="H13" s="30">
        <v>258</v>
      </c>
      <c r="I13" s="29">
        <v>0.6</v>
      </c>
      <c r="J13" s="27">
        <v>5</v>
      </c>
      <c r="K13" s="31">
        <v>1.1627906976744186E-2</v>
      </c>
      <c r="L13" s="27">
        <f t="shared" si="1"/>
        <v>1614</v>
      </c>
      <c r="M13" s="28">
        <v>575</v>
      </c>
      <c r="N13" s="29">
        <v>0.35625774473358118</v>
      </c>
      <c r="O13" s="30">
        <v>993</v>
      </c>
      <c r="P13" s="29">
        <v>0.61524163568773238</v>
      </c>
      <c r="Q13" s="27">
        <f t="shared" si="2"/>
        <v>46</v>
      </c>
      <c r="R13" s="32">
        <f t="shared" si="3"/>
        <v>2.8500619578686492E-2</v>
      </c>
      <c r="S13" s="33">
        <v>46</v>
      </c>
      <c r="T13" s="33">
        <v>0</v>
      </c>
    </row>
    <row r="14" spans="1:20" ht="15" customHeight="1" x14ac:dyDescent="0.25">
      <c r="A14">
        <v>12</v>
      </c>
      <c r="B14" s="43">
        <v>20</v>
      </c>
      <c r="C14" s="44" t="s">
        <v>18</v>
      </c>
      <c r="D14" s="45" t="s">
        <v>30</v>
      </c>
      <c r="E14" s="46">
        <f t="shared" si="0"/>
        <v>368</v>
      </c>
      <c r="F14" s="47">
        <v>166</v>
      </c>
      <c r="G14" s="48">
        <v>0.45108695652173914</v>
      </c>
      <c r="H14" s="49">
        <v>199</v>
      </c>
      <c r="I14" s="48">
        <v>0.54076086956521741</v>
      </c>
      <c r="J14" s="46">
        <v>3</v>
      </c>
      <c r="K14" s="50">
        <v>8.152173913043478E-3</v>
      </c>
      <c r="L14" s="46">
        <f t="shared" si="1"/>
        <v>1331</v>
      </c>
      <c r="M14" s="47">
        <v>556</v>
      </c>
      <c r="N14" s="48">
        <v>0.41773102930127726</v>
      </c>
      <c r="O14" s="49">
        <v>757</v>
      </c>
      <c r="P14" s="48">
        <v>0.56874530428249437</v>
      </c>
      <c r="Q14" s="46">
        <f t="shared" si="2"/>
        <v>18</v>
      </c>
      <c r="R14" s="51">
        <f t="shared" si="3"/>
        <v>1.3523666416228399E-2</v>
      </c>
      <c r="S14" s="33">
        <v>16</v>
      </c>
      <c r="T14" s="33">
        <v>2</v>
      </c>
    </row>
    <row r="15" spans="1:20" ht="15" customHeight="1" x14ac:dyDescent="0.25">
      <c r="A15">
        <v>13</v>
      </c>
      <c r="B15" s="43">
        <v>20</v>
      </c>
      <c r="C15" s="44" t="s">
        <v>18</v>
      </c>
      <c r="D15" s="45" t="s">
        <v>31</v>
      </c>
      <c r="E15" s="46">
        <f t="shared" si="0"/>
        <v>178</v>
      </c>
      <c r="F15" s="47">
        <v>78</v>
      </c>
      <c r="G15" s="48">
        <v>0.43820224719101125</v>
      </c>
      <c r="H15" s="49">
        <v>96</v>
      </c>
      <c r="I15" s="48">
        <v>0.5393258426966292</v>
      </c>
      <c r="J15" s="46">
        <v>4</v>
      </c>
      <c r="K15" s="50">
        <v>2.247191011235955E-2</v>
      </c>
      <c r="L15" s="46">
        <f t="shared" si="1"/>
        <v>668</v>
      </c>
      <c r="M15" s="47">
        <v>284</v>
      </c>
      <c r="N15" s="48">
        <v>0.42514970059880242</v>
      </c>
      <c r="O15" s="49">
        <v>370</v>
      </c>
      <c r="P15" s="48">
        <v>0.55389221556886226</v>
      </c>
      <c r="Q15" s="46">
        <f t="shared" si="2"/>
        <v>14</v>
      </c>
      <c r="R15" s="51">
        <f t="shared" si="3"/>
        <v>2.0958083832335328E-2</v>
      </c>
      <c r="S15" s="33">
        <v>14</v>
      </c>
      <c r="T15" s="33">
        <v>0</v>
      </c>
    </row>
    <row r="16" spans="1:20" ht="15" customHeight="1" x14ac:dyDescent="0.25">
      <c r="A16">
        <v>14</v>
      </c>
      <c r="B16" s="34">
        <v>20</v>
      </c>
      <c r="C16" s="35" t="s">
        <v>18</v>
      </c>
      <c r="D16" s="36" t="s">
        <v>32</v>
      </c>
      <c r="E16" s="37">
        <f t="shared" si="0"/>
        <v>167</v>
      </c>
      <c r="F16" s="38">
        <v>78</v>
      </c>
      <c r="G16" s="39">
        <v>0.46706586826347307</v>
      </c>
      <c r="H16" s="40">
        <v>86</v>
      </c>
      <c r="I16" s="39">
        <v>0.51497005988023947</v>
      </c>
      <c r="J16" s="37">
        <v>3</v>
      </c>
      <c r="K16" s="41">
        <v>1.7964071856287425E-2</v>
      </c>
      <c r="L16" s="37">
        <f t="shared" si="1"/>
        <v>443</v>
      </c>
      <c r="M16" s="38">
        <v>195</v>
      </c>
      <c r="N16" s="39">
        <v>0.44018058690744921</v>
      </c>
      <c r="O16" s="40">
        <v>224</v>
      </c>
      <c r="P16" s="39">
        <v>0.50564334085778784</v>
      </c>
      <c r="Q16" s="37">
        <f t="shared" si="2"/>
        <v>24</v>
      </c>
      <c r="R16" s="42">
        <f t="shared" si="3"/>
        <v>5.4176072234762979E-2</v>
      </c>
      <c r="S16" s="33">
        <v>20</v>
      </c>
      <c r="T16" s="33">
        <v>4</v>
      </c>
    </row>
    <row r="17" spans="1:20" ht="15" customHeight="1" x14ac:dyDescent="0.25">
      <c r="A17">
        <v>15</v>
      </c>
      <c r="B17" s="43">
        <v>20</v>
      </c>
      <c r="C17" s="44" t="s">
        <v>18</v>
      </c>
      <c r="D17" s="45" t="s">
        <v>33</v>
      </c>
      <c r="E17" s="46">
        <f t="shared" si="0"/>
        <v>456</v>
      </c>
      <c r="F17" s="47">
        <v>169</v>
      </c>
      <c r="G17" s="48">
        <v>0.37061403508771928</v>
      </c>
      <c r="H17" s="49">
        <v>284</v>
      </c>
      <c r="I17" s="48">
        <v>0.6228070175438597</v>
      </c>
      <c r="J17" s="46">
        <v>3</v>
      </c>
      <c r="K17" s="50">
        <v>6.5789473684210523E-3</v>
      </c>
      <c r="L17" s="46">
        <f t="shared" si="1"/>
        <v>2055</v>
      </c>
      <c r="M17" s="47">
        <v>639</v>
      </c>
      <c r="N17" s="48">
        <v>0.31094890510948903</v>
      </c>
      <c r="O17" s="49">
        <v>1387</v>
      </c>
      <c r="P17" s="48">
        <v>0.67493917274939175</v>
      </c>
      <c r="Q17" s="46">
        <f t="shared" si="2"/>
        <v>29</v>
      </c>
      <c r="R17" s="51">
        <f t="shared" si="3"/>
        <v>1.4111922141119221E-2</v>
      </c>
      <c r="S17" s="33">
        <v>29</v>
      </c>
      <c r="T17" s="33">
        <v>0</v>
      </c>
    </row>
    <row r="18" spans="1:20" ht="15" customHeight="1" x14ac:dyDescent="0.25">
      <c r="A18">
        <v>16</v>
      </c>
      <c r="B18" s="34">
        <v>20</v>
      </c>
      <c r="C18" s="35" t="s">
        <v>18</v>
      </c>
      <c r="D18" s="36" t="s">
        <v>34</v>
      </c>
      <c r="E18" s="37">
        <f t="shared" si="0"/>
        <v>0</v>
      </c>
      <c r="F18" s="38">
        <v>0</v>
      </c>
      <c r="G18" s="39">
        <v>0</v>
      </c>
      <c r="H18" s="40">
        <v>0</v>
      </c>
      <c r="I18" s="39">
        <v>0</v>
      </c>
      <c r="J18" s="37">
        <v>0</v>
      </c>
      <c r="K18" s="41">
        <v>0</v>
      </c>
      <c r="L18" s="37">
        <f t="shared" si="1"/>
        <v>0</v>
      </c>
      <c r="M18" s="38">
        <v>0</v>
      </c>
      <c r="N18" s="39">
        <v>0</v>
      </c>
      <c r="O18" s="40">
        <v>0</v>
      </c>
      <c r="P18" s="39">
        <v>0</v>
      </c>
      <c r="Q18" s="37">
        <f t="shared" si="2"/>
        <v>0</v>
      </c>
      <c r="R18" s="42">
        <f t="shared" si="3"/>
        <v>0</v>
      </c>
      <c r="S18" s="33">
        <v>0</v>
      </c>
      <c r="T18" s="33">
        <v>0</v>
      </c>
    </row>
    <row r="19" spans="1:20" s="52" customFormat="1" ht="15" customHeight="1" x14ac:dyDescent="0.25">
      <c r="A19" s="52">
        <v>17</v>
      </c>
      <c r="B19" s="53"/>
      <c r="C19" s="54" t="s">
        <v>18</v>
      </c>
      <c r="D19" s="55" t="s">
        <v>7</v>
      </c>
      <c r="E19" s="56">
        <v>7831</v>
      </c>
      <c r="F19" s="57">
        <v>2880</v>
      </c>
      <c r="G19" s="58">
        <v>0.36776912271740519</v>
      </c>
      <c r="H19" s="59">
        <v>4879</v>
      </c>
      <c r="I19" s="58">
        <v>0.62303664921465973</v>
      </c>
      <c r="J19" s="56">
        <v>72</v>
      </c>
      <c r="K19" s="60">
        <v>9.1942280679351302E-3</v>
      </c>
      <c r="L19" s="56">
        <v>26791</v>
      </c>
      <c r="M19" s="57">
        <v>9000</v>
      </c>
      <c r="N19" s="58">
        <v>0.33593370908140796</v>
      </c>
      <c r="O19" s="59">
        <v>17209</v>
      </c>
      <c r="P19" s="58">
        <v>0.64234257773132764</v>
      </c>
      <c r="Q19" s="56">
        <v>582</v>
      </c>
      <c r="R19" s="61">
        <v>2.172371318726438E-2</v>
      </c>
      <c r="S19" s="62">
        <v>570</v>
      </c>
      <c r="T19" s="62">
        <v>12</v>
      </c>
    </row>
    <row r="20" spans="1:20" s="52" customFormat="1" ht="15" customHeight="1" x14ac:dyDescent="0.25">
      <c r="A20" s="52">
        <v>18</v>
      </c>
      <c r="B20" s="53"/>
      <c r="C20" s="54" t="s">
        <v>4</v>
      </c>
      <c r="D20" s="55" t="s">
        <v>7</v>
      </c>
      <c r="E20" s="56">
        <v>7831</v>
      </c>
      <c r="F20" s="57">
        <v>2880</v>
      </c>
      <c r="G20" s="58">
        <v>0.36776912271740519</v>
      </c>
      <c r="H20" s="59">
        <v>4879</v>
      </c>
      <c r="I20" s="58">
        <v>0.62303664921465973</v>
      </c>
      <c r="J20" s="56">
        <v>72</v>
      </c>
      <c r="K20" s="60">
        <v>9.1942280679351302E-3</v>
      </c>
      <c r="L20" s="56">
        <v>26791</v>
      </c>
      <c r="M20" s="57">
        <v>9000</v>
      </c>
      <c r="N20" s="58">
        <v>0.33593370908140796</v>
      </c>
      <c r="O20" s="59">
        <v>17209</v>
      </c>
      <c r="P20" s="58">
        <v>0.64234257773132764</v>
      </c>
      <c r="Q20" s="56">
        <v>582</v>
      </c>
      <c r="R20" s="61">
        <v>2.172371318726438E-2</v>
      </c>
      <c r="S20" s="62">
        <v>570</v>
      </c>
      <c r="T20" s="62">
        <v>12</v>
      </c>
    </row>
    <row r="24" spans="1:20" x14ac:dyDescent="0.25">
      <c r="B24" s="65" t="s">
        <v>35</v>
      </c>
    </row>
    <row r="25" spans="1:20" x14ac:dyDescent="0.25">
      <c r="B25" s="65" t="s">
        <v>36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20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2011-07-28T01:01:17Z</dcterms:created>
  <dcterms:modified xsi:type="dcterms:W3CDTF">2011-07-28T01:01:18Z</dcterms:modified>
</cp:coreProperties>
</file>