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37" i="1" l="1"/>
  <c r="L37" i="1"/>
  <c r="R37" i="1" s="1"/>
  <c r="E37" i="1"/>
  <c r="Q36" i="1"/>
  <c r="L36" i="1"/>
  <c r="R36" i="1" s="1"/>
  <c r="E36" i="1"/>
  <c r="Q35" i="1"/>
  <c r="L35" i="1"/>
  <c r="R35" i="1" s="1"/>
  <c r="E35" i="1"/>
  <c r="Q34" i="1"/>
  <c r="L34" i="1"/>
  <c r="R34" i="1" s="1"/>
  <c r="E34" i="1"/>
  <c r="Q33" i="1"/>
  <c r="L33" i="1"/>
  <c r="R33" i="1" s="1"/>
  <c r="E33" i="1"/>
  <c r="Q32" i="1"/>
  <c r="L32" i="1"/>
  <c r="R32" i="1" s="1"/>
  <c r="E32" i="1"/>
  <c r="Q31" i="1"/>
  <c r="L31" i="1"/>
  <c r="R31" i="1" s="1"/>
  <c r="E31" i="1"/>
  <c r="Q30" i="1"/>
  <c r="L30" i="1"/>
  <c r="R30" i="1" s="1"/>
  <c r="E30" i="1"/>
  <c r="Q29" i="1"/>
  <c r="L29" i="1"/>
  <c r="R29" i="1" s="1"/>
  <c r="E29" i="1"/>
  <c r="Q28" i="1"/>
  <c r="L28" i="1"/>
  <c r="R28" i="1" s="1"/>
  <c r="E28" i="1"/>
  <c r="Q27" i="1"/>
  <c r="L27" i="1"/>
  <c r="R27" i="1" s="1"/>
  <c r="E27" i="1"/>
  <c r="Q26" i="1"/>
  <c r="L26" i="1"/>
  <c r="R26" i="1" s="1"/>
  <c r="E26" i="1"/>
  <c r="Q25" i="1"/>
  <c r="L25" i="1"/>
  <c r="R25" i="1" s="1"/>
  <c r="E25" i="1"/>
  <c r="Q24" i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<sst xmlns="http://schemas.openxmlformats.org/spreadsheetml/2006/main" count="99" uniqueCount="56">
  <si>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</si>
  <si>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</si>
  <si>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</si>
  <si>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</si>
  <si>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</si>
  <si>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</si>
  <si>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</si>
  <si>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</si>
  <si>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</si>
  <si>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</si>
  <si>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</si>
  <si>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</si>
  <si>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</si>
  <si>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</si>
  <si>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</si>
  <si>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</si>
  <si>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</si>
  <si>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</si>
  <si>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Franklin</t>
  </si>
  <si>
    <t>03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</si>
  <si>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</si>
  <si>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</si>
  <si>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</si>
  <si>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</si>
  <si>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</si>
  <si>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</si>
  <si>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</si>
  <si>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</si>
  <si>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</si>
  <si>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</si>
  <si>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</si>
  <si>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</si>
  <si>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</si>
  <si>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</si>
  <si>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Nash</t>
  </si>
  <si>
    <t>0001</t>
  </si>
  <si>
    <t>0002</t>
  </si>
  <si>
    <t>0003</t>
  </si>
  <si>
    <t>0004</t>
  </si>
  <si>
    <t>0005</t>
  </si>
  <si>
    <t>0006</t>
  </si>
  <si>
    <t>0007</t>
  </si>
  <si>
    <t>0008</t>
  </si>
  <si>
    <t>0011</t>
  </si>
  <si>
    <t>0012</t>
  </si>
  <si>
    <t>0015</t>
  </si>
  <si>
    <t>0025</t>
  </si>
  <si>
    <t>0026</t>
  </si>
  <si>
    <t>0034</t>
  </si>
  <si>
    <t>0035</t>
  </si>
  <si>
    <t>0037</t>
  </si>
  <si>
    <t>0038</t>
  </si>
  <si>
    <t>0039</t>
  </si>
  <si>
    <t>0041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</si>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</sst>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44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8.28515625" style="63" customWidth="1"/>
    <col min="4" max="4" width="15.8554687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25</v>
      </c>
      <c r="C3" s="25" t="s">
        <v>18</v>
      </c>
      <c r="D3" s="26" t="s">
        <v>19</v>
      </c>
      <c r="E3" s="27">
        <f t="shared" ref="E3:E37" si="0">F3+H3+J3</f>
        <v>131</v>
      </c>
      <c r="F3" s="28">
        <v>83</v>
      </c>
      <c r="G3" s="29">
        <v>0.63358778625954193</v>
      </c>
      <c r="H3" s="30">
        <v>48</v>
      </c>
      <c r="I3" s="29">
        <v>0.36641221374045801</v>
      </c>
      <c r="J3" s="27">
        <v>0</v>
      </c>
      <c r="K3" s="31">
        <v>0</v>
      </c>
      <c r="L3" s="27">
        <f t="shared" ref="L3:L37" si="1">M3+O3+Q3</f>
        <v>288</v>
      </c>
      <c r="M3" s="28">
        <v>146</v>
      </c>
      <c r="N3" s="29">
        <v>0.50694444444444442</v>
      </c>
      <c r="O3" s="30">
        <v>141</v>
      </c>
      <c r="P3" s="29">
        <v>0.48958333333333331</v>
      </c>
      <c r="Q3" s="27">
        <f t="shared" ref="Q3:Q37" si="2">S3+T3</f>
        <v>1</v>
      </c>
      <c r="R3" s="32">
        <f t="shared" ref="R3:R37" si="3">IF(L3=0,0,Q3/L3)</f>
        <v>3.472222222222222E-3</v>
      </c>
      <c r="S3" s="33">
        <v>1</v>
      </c>
      <c r="T3" s="33">
        <v>0</v>
      </c>
    </row>
    <row r="4" spans="1:20" ht="15" customHeight="1" x14ac:dyDescent="0.25">
      <c r="A4">
        <v>2</v>
      </c>
      <c r="B4" s="34">
        <v>25</v>
      </c>
      <c r="C4" s="35" t="s">
        <v>18</v>
      </c>
      <c r="D4" s="36" t="s">
        <v>20</v>
      </c>
      <c r="E4" s="37">
        <f t="shared" si="0"/>
        <v>377</v>
      </c>
      <c r="F4" s="38">
        <v>161</v>
      </c>
      <c r="G4" s="39">
        <v>0.4270557029177719</v>
      </c>
      <c r="H4" s="40">
        <v>213</v>
      </c>
      <c r="I4" s="39">
        <v>0.56498673740053051</v>
      </c>
      <c r="J4" s="37">
        <v>3</v>
      </c>
      <c r="K4" s="41">
        <v>7.9575596816976128E-3</v>
      </c>
      <c r="L4" s="37">
        <f t="shared" si="1"/>
        <v>876</v>
      </c>
      <c r="M4" s="38">
        <v>336</v>
      </c>
      <c r="N4" s="39">
        <v>0.38356164383561642</v>
      </c>
      <c r="O4" s="40">
        <v>527</v>
      </c>
      <c r="P4" s="39">
        <v>0.60159817351598177</v>
      </c>
      <c r="Q4" s="37">
        <f t="shared" si="2"/>
        <v>13</v>
      </c>
      <c r="R4" s="42">
        <f t="shared" si="3"/>
        <v>1.4840182648401826E-2</v>
      </c>
      <c r="S4" s="33">
        <v>12</v>
      </c>
      <c r="T4" s="33">
        <v>1</v>
      </c>
    </row>
    <row r="5" spans="1:20" ht="15" customHeight="1" x14ac:dyDescent="0.25">
      <c r="A5">
        <v>3</v>
      </c>
      <c r="B5" s="34">
        <v>25</v>
      </c>
      <c r="C5" s="35" t="s">
        <v>18</v>
      </c>
      <c r="D5" s="36" t="s">
        <v>21</v>
      </c>
      <c r="E5" s="37">
        <f t="shared" si="0"/>
        <v>409</v>
      </c>
      <c r="F5" s="38">
        <v>304</v>
      </c>
      <c r="G5" s="39">
        <v>0.74327628361858189</v>
      </c>
      <c r="H5" s="40">
        <v>104</v>
      </c>
      <c r="I5" s="39">
        <v>0.25427872860635697</v>
      </c>
      <c r="J5" s="37">
        <v>1</v>
      </c>
      <c r="K5" s="41">
        <v>2.4449877750611247E-3</v>
      </c>
      <c r="L5" s="37">
        <f t="shared" si="1"/>
        <v>756</v>
      </c>
      <c r="M5" s="38">
        <v>431</v>
      </c>
      <c r="N5" s="39">
        <v>0.57010582010582012</v>
      </c>
      <c r="O5" s="40">
        <v>306</v>
      </c>
      <c r="P5" s="39">
        <v>0.40476190476190477</v>
      </c>
      <c r="Q5" s="37">
        <f t="shared" si="2"/>
        <v>19</v>
      </c>
      <c r="R5" s="42">
        <f t="shared" si="3"/>
        <v>2.5132275132275131E-2</v>
      </c>
      <c r="S5" s="33">
        <v>19</v>
      </c>
      <c r="T5" s="33">
        <v>0</v>
      </c>
    </row>
    <row r="6" spans="1:20" ht="15" customHeight="1" x14ac:dyDescent="0.25">
      <c r="A6">
        <v>4</v>
      </c>
      <c r="B6" s="34">
        <v>25</v>
      </c>
      <c r="C6" s="35" t="s">
        <v>18</v>
      </c>
      <c r="D6" s="36" t="s">
        <v>22</v>
      </c>
      <c r="E6" s="37">
        <f t="shared" si="0"/>
        <v>360</v>
      </c>
      <c r="F6" s="38">
        <v>98</v>
      </c>
      <c r="G6" s="39">
        <v>0.2722222222222222</v>
      </c>
      <c r="H6" s="40">
        <v>260</v>
      </c>
      <c r="I6" s="39">
        <v>0.72222222222222221</v>
      </c>
      <c r="J6" s="37">
        <v>2</v>
      </c>
      <c r="K6" s="41">
        <v>5.5555555555555558E-3</v>
      </c>
      <c r="L6" s="37">
        <f t="shared" si="1"/>
        <v>670</v>
      </c>
      <c r="M6" s="38">
        <v>176</v>
      </c>
      <c r="N6" s="39">
        <v>0.2626865671641791</v>
      </c>
      <c r="O6" s="40">
        <v>474</v>
      </c>
      <c r="P6" s="39">
        <v>0.70746268656716416</v>
      </c>
      <c r="Q6" s="37">
        <f t="shared" si="2"/>
        <v>20</v>
      </c>
      <c r="R6" s="42">
        <f t="shared" si="3"/>
        <v>2.9850746268656716E-2</v>
      </c>
      <c r="S6" s="33">
        <v>20</v>
      </c>
      <c r="T6" s="33">
        <v>0</v>
      </c>
    </row>
    <row r="7" spans="1:20" ht="15" customHeight="1" x14ac:dyDescent="0.25">
      <c r="A7">
        <v>5</v>
      </c>
      <c r="B7" s="24">
        <v>25</v>
      </c>
      <c r="C7" s="25" t="s">
        <v>18</v>
      </c>
      <c r="D7" s="26" t="s">
        <v>23</v>
      </c>
      <c r="E7" s="27">
        <f t="shared" si="0"/>
        <v>442</v>
      </c>
      <c r="F7" s="28">
        <v>224</v>
      </c>
      <c r="G7" s="29">
        <v>0.50678733031674206</v>
      </c>
      <c r="H7" s="30">
        <v>212</v>
      </c>
      <c r="I7" s="29">
        <v>0.47963800904977377</v>
      </c>
      <c r="J7" s="27">
        <v>6</v>
      </c>
      <c r="K7" s="31">
        <v>1.3574660633484163E-2</v>
      </c>
      <c r="L7" s="27">
        <f t="shared" si="1"/>
        <v>935</v>
      </c>
      <c r="M7" s="28">
        <v>380</v>
      </c>
      <c r="N7" s="29">
        <v>0.40641711229946526</v>
      </c>
      <c r="O7" s="30">
        <v>523</v>
      </c>
      <c r="P7" s="29">
        <v>0.55935828877005345</v>
      </c>
      <c r="Q7" s="27">
        <f t="shared" si="2"/>
        <v>32</v>
      </c>
      <c r="R7" s="32">
        <f t="shared" si="3"/>
        <v>3.4224598930481284E-2</v>
      </c>
      <c r="S7" s="33">
        <v>31</v>
      </c>
      <c r="T7" s="33">
        <v>1</v>
      </c>
    </row>
    <row r="8" spans="1:20" ht="15" customHeight="1" x14ac:dyDescent="0.25">
      <c r="A8">
        <v>6</v>
      </c>
      <c r="B8" s="24">
        <v>25</v>
      </c>
      <c r="C8" s="25" t="s">
        <v>18</v>
      </c>
      <c r="D8" s="26" t="s">
        <v>24</v>
      </c>
      <c r="E8" s="27">
        <f t="shared" si="0"/>
        <v>253</v>
      </c>
      <c r="F8" s="28">
        <v>148</v>
      </c>
      <c r="G8" s="29">
        <v>0.58498023715415015</v>
      </c>
      <c r="H8" s="30">
        <v>101</v>
      </c>
      <c r="I8" s="29">
        <v>0.39920948616600793</v>
      </c>
      <c r="J8" s="27">
        <v>4</v>
      </c>
      <c r="K8" s="31">
        <v>1.5810276679841896E-2</v>
      </c>
      <c r="L8" s="27">
        <f t="shared" si="1"/>
        <v>610</v>
      </c>
      <c r="M8" s="28">
        <v>265</v>
      </c>
      <c r="N8" s="29">
        <v>0.4344262295081967</v>
      </c>
      <c r="O8" s="30">
        <v>327</v>
      </c>
      <c r="P8" s="29">
        <v>0.5360655737704918</v>
      </c>
      <c r="Q8" s="27">
        <f t="shared" si="2"/>
        <v>18</v>
      </c>
      <c r="R8" s="32">
        <f t="shared" si="3"/>
        <v>2.9508196721311476E-2</v>
      </c>
      <c r="S8" s="33">
        <v>18</v>
      </c>
      <c r="T8" s="33">
        <v>0</v>
      </c>
    </row>
    <row r="9" spans="1:20" ht="15" customHeight="1" x14ac:dyDescent="0.25">
      <c r="A9">
        <v>7</v>
      </c>
      <c r="B9" s="24">
        <v>25</v>
      </c>
      <c r="C9" s="25" t="s">
        <v>18</v>
      </c>
      <c r="D9" s="26" t="s">
        <v>25</v>
      </c>
      <c r="E9" s="27">
        <f t="shared" si="0"/>
        <v>171</v>
      </c>
      <c r="F9" s="28">
        <v>99</v>
      </c>
      <c r="G9" s="29">
        <v>0.57894736842105265</v>
      </c>
      <c r="H9" s="30">
        <v>71</v>
      </c>
      <c r="I9" s="29">
        <v>0.41520467836257308</v>
      </c>
      <c r="J9" s="27">
        <v>1</v>
      </c>
      <c r="K9" s="31">
        <v>5.8479532163742687E-3</v>
      </c>
      <c r="L9" s="27">
        <f t="shared" si="1"/>
        <v>343</v>
      </c>
      <c r="M9" s="28">
        <v>156</v>
      </c>
      <c r="N9" s="29">
        <v>0.45481049562682213</v>
      </c>
      <c r="O9" s="30">
        <v>175</v>
      </c>
      <c r="P9" s="29">
        <v>0.51020408163265307</v>
      </c>
      <c r="Q9" s="27">
        <f t="shared" si="2"/>
        <v>12</v>
      </c>
      <c r="R9" s="32">
        <f t="shared" si="3"/>
        <v>3.4985422740524783E-2</v>
      </c>
      <c r="S9" s="33">
        <v>12</v>
      </c>
      <c r="T9" s="33">
        <v>0</v>
      </c>
    </row>
    <row r="10" spans="1:20" ht="15" customHeight="1" x14ac:dyDescent="0.25">
      <c r="A10">
        <v>8</v>
      </c>
      <c r="B10" s="24">
        <v>25</v>
      </c>
      <c r="C10" s="25" t="s">
        <v>18</v>
      </c>
      <c r="D10" s="26" t="s">
        <v>26</v>
      </c>
      <c r="E10" s="27">
        <f t="shared" si="0"/>
        <v>17</v>
      </c>
      <c r="F10" s="28">
        <v>15</v>
      </c>
      <c r="G10" s="29">
        <v>0.88235294117647056</v>
      </c>
      <c r="H10" s="30">
        <v>2</v>
      </c>
      <c r="I10" s="29">
        <v>0.11764705882352941</v>
      </c>
      <c r="J10" s="27">
        <v>0</v>
      </c>
      <c r="K10" s="31">
        <v>0</v>
      </c>
      <c r="L10" s="27">
        <f t="shared" si="1"/>
        <v>32</v>
      </c>
      <c r="M10" s="28">
        <v>22</v>
      </c>
      <c r="N10" s="29">
        <v>0.6875</v>
      </c>
      <c r="O10" s="30">
        <v>10</v>
      </c>
      <c r="P10" s="29">
        <v>0.3125</v>
      </c>
      <c r="Q10" s="27">
        <f t="shared" si="2"/>
        <v>0</v>
      </c>
      <c r="R10" s="32">
        <f t="shared" si="3"/>
        <v>0</v>
      </c>
      <c r="S10" s="33">
        <v>0</v>
      </c>
      <c r="T10" s="33">
        <v>0</v>
      </c>
    </row>
    <row r="11" spans="1:20" ht="15" customHeight="1" x14ac:dyDescent="0.25">
      <c r="A11">
        <v>9</v>
      </c>
      <c r="B11" s="34">
        <v>25</v>
      </c>
      <c r="C11" s="35" t="s">
        <v>18</v>
      </c>
      <c r="D11" s="36" t="s">
        <v>27</v>
      </c>
      <c r="E11" s="37">
        <f t="shared" si="0"/>
        <v>401</v>
      </c>
      <c r="F11" s="38">
        <v>141</v>
      </c>
      <c r="G11" s="39">
        <v>0.35162094763092272</v>
      </c>
      <c r="H11" s="40">
        <v>260</v>
      </c>
      <c r="I11" s="39">
        <v>0.64837905236907734</v>
      </c>
      <c r="J11" s="37">
        <v>0</v>
      </c>
      <c r="K11" s="41">
        <v>0</v>
      </c>
      <c r="L11" s="37">
        <f t="shared" si="1"/>
        <v>864</v>
      </c>
      <c r="M11" s="38">
        <v>300</v>
      </c>
      <c r="N11" s="39">
        <v>0.34722222222222221</v>
      </c>
      <c r="O11" s="40">
        <v>546</v>
      </c>
      <c r="P11" s="39">
        <v>0.63194444444444442</v>
      </c>
      <c r="Q11" s="37">
        <f t="shared" si="2"/>
        <v>18</v>
      </c>
      <c r="R11" s="42">
        <f t="shared" si="3"/>
        <v>2.0833333333333332E-2</v>
      </c>
      <c r="S11" s="33">
        <v>18</v>
      </c>
      <c r="T11" s="33">
        <v>0</v>
      </c>
    </row>
    <row r="12" spans="1:20" ht="15" customHeight="1" x14ac:dyDescent="0.25">
      <c r="A12">
        <v>10</v>
      </c>
      <c r="B12" s="34">
        <v>25</v>
      </c>
      <c r="C12" s="35" t="s">
        <v>18</v>
      </c>
      <c r="D12" s="36" t="s">
        <v>28</v>
      </c>
      <c r="E12" s="37">
        <f t="shared" si="0"/>
        <v>716</v>
      </c>
      <c r="F12" s="38">
        <v>274</v>
      </c>
      <c r="G12" s="39">
        <v>0.38268156424581007</v>
      </c>
      <c r="H12" s="40">
        <v>438</v>
      </c>
      <c r="I12" s="39">
        <v>0.61173184357541899</v>
      </c>
      <c r="J12" s="37">
        <v>4</v>
      </c>
      <c r="K12" s="41">
        <v>5.5865921787709499E-3</v>
      </c>
      <c r="L12" s="37">
        <f t="shared" si="1"/>
        <v>1573</v>
      </c>
      <c r="M12" s="38">
        <v>552</v>
      </c>
      <c r="N12" s="39">
        <v>0.35092180546726004</v>
      </c>
      <c r="O12" s="40">
        <v>983</v>
      </c>
      <c r="P12" s="39">
        <v>0.6249205340114431</v>
      </c>
      <c r="Q12" s="37">
        <f t="shared" si="2"/>
        <v>38</v>
      </c>
      <c r="R12" s="42">
        <f t="shared" si="3"/>
        <v>2.4157660521296885E-2</v>
      </c>
      <c r="S12" s="33">
        <v>37</v>
      </c>
      <c r="T12" s="33">
        <v>1</v>
      </c>
    </row>
    <row r="13" spans="1:20" ht="15" customHeight="1" x14ac:dyDescent="0.25">
      <c r="A13">
        <v>11</v>
      </c>
      <c r="B13" s="24">
        <v>25</v>
      </c>
      <c r="C13" s="25" t="s">
        <v>18</v>
      </c>
      <c r="D13" s="26" t="s">
        <v>29</v>
      </c>
      <c r="E13" s="27">
        <f t="shared" si="0"/>
        <v>72</v>
      </c>
      <c r="F13" s="28">
        <v>62</v>
      </c>
      <c r="G13" s="29">
        <v>0.86111111111111116</v>
      </c>
      <c r="H13" s="30">
        <v>10</v>
      </c>
      <c r="I13" s="29">
        <v>0.1388888888888889</v>
      </c>
      <c r="J13" s="27">
        <v>0</v>
      </c>
      <c r="K13" s="31">
        <v>0</v>
      </c>
      <c r="L13" s="27">
        <f t="shared" si="1"/>
        <v>114</v>
      </c>
      <c r="M13" s="28">
        <v>83</v>
      </c>
      <c r="N13" s="29">
        <v>0.72807017543859653</v>
      </c>
      <c r="O13" s="30">
        <v>31</v>
      </c>
      <c r="P13" s="29">
        <v>0.27192982456140352</v>
      </c>
      <c r="Q13" s="27">
        <f t="shared" si="2"/>
        <v>0</v>
      </c>
      <c r="R13" s="32">
        <f t="shared" si="3"/>
        <v>0</v>
      </c>
      <c r="S13" s="33">
        <v>0</v>
      </c>
      <c r="T13" s="33">
        <v>0</v>
      </c>
    </row>
    <row r="14" spans="1:20" ht="15" customHeight="1" x14ac:dyDescent="0.25">
      <c r="A14">
        <v>12</v>
      </c>
      <c r="B14" s="24">
        <v>25</v>
      </c>
      <c r="C14" s="25" t="s">
        <v>18</v>
      </c>
      <c r="D14" s="26" t="s">
        <v>30</v>
      </c>
      <c r="E14" s="27">
        <f t="shared" si="0"/>
        <v>14</v>
      </c>
      <c r="F14" s="28">
        <v>12</v>
      </c>
      <c r="G14" s="29">
        <v>0.8571428571428571</v>
      </c>
      <c r="H14" s="30">
        <v>2</v>
      </c>
      <c r="I14" s="29">
        <v>0.14285714285714285</v>
      </c>
      <c r="J14" s="27">
        <v>0</v>
      </c>
      <c r="K14" s="31">
        <v>0</v>
      </c>
      <c r="L14" s="27">
        <f t="shared" si="1"/>
        <v>26</v>
      </c>
      <c r="M14" s="28">
        <v>17</v>
      </c>
      <c r="N14" s="29">
        <v>0.65384615384615385</v>
      </c>
      <c r="O14" s="30">
        <v>9</v>
      </c>
      <c r="P14" s="29">
        <v>0.34615384615384615</v>
      </c>
      <c r="Q14" s="27">
        <f t="shared" si="2"/>
        <v>0</v>
      </c>
      <c r="R14" s="32">
        <f t="shared" si="3"/>
        <v>0</v>
      </c>
      <c r="S14" s="33">
        <v>0</v>
      </c>
      <c r="T14" s="33">
        <v>0</v>
      </c>
    </row>
    <row r="15" spans="1:20" ht="15" customHeight="1" x14ac:dyDescent="0.25">
      <c r="A15">
        <v>13</v>
      </c>
      <c r="B15" s="34">
        <v>25</v>
      </c>
      <c r="C15" s="35" t="s">
        <v>18</v>
      </c>
      <c r="D15" s="36" t="s">
        <v>31</v>
      </c>
      <c r="E15" s="37">
        <f t="shared" si="0"/>
        <v>574</v>
      </c>
      <c r="F15" s="38">
        <v>213</v>
      </c>
      <c r="G15" s="39">
        <v>0.3710801393728223</v>
      </c>
      <c r="H15" s="40">
        <v>359</v>
      </c>
      <c r="I15" s="39">
        <v>0.62543554006968638</v>
      </c>
      <c r="J15" s="37">
        <v>2</v>
      </c>
      <c r="K15" s="41">
        <v>3.4843205574912892E-3</v>
      </c>
      <c r="L15" s="37">
        <f t="shared" si="1"/>
        <v>1297</v>
      </c>
      <c r="M15" s="38">
        <v>432</v>
      </c>
      <c r="N15" s="39">
        <v>0.33307632999228992</v>
      </c>
      <c r="O15" s="40">
        <v>832</v>
      </c>
      <c r="P15" s="39">
        <v>0.64148033924441017</v>
      </c>
      <c r="Q15" s="37">
        <f t="shared" si="2"/>
        <v>33</v>
      </c>
      <c r="R15" s="42">
        <f t="shared" si="3"/>
        <v>2.5443330763299923E-2</v>
      </c>
      <c r="S15" s="33">
        <v>32</v>
      </c>
      <c r="T15" s="33">
        <v>1</v>
      </c>
    </row>
    <row r="16" spans="1:20" ht="15" customHeight="1" x14ac:dyDescent="0.25">
      <c r="A16">
        <v>14</v>
      </c>
      <c r="B16" s="34">
        <v>25</v>
      </c>
      <c r="C16" s="35" t="s">
        <v>18</v>
      </c>
      <c r="D16" s="36" t="s">
        <v>32</v>
      </c>
      <c r="E16" s="37">
        <f t="shared" si="0"/>
        <v>428</v>
      </c>
      <c r="F16" s="38">
        <v>162</v>
      </c>
      <c r="G16" s="39">
        <v>0.37850467289719625</v>
      </c>
      <c r="H16" s="40">
        <v>264</v>
      </c>
      <c r="I16" s="39">
        <v>0.61682242990654201</v>
      </c>
      <c r="J16" s="37">
        <v>2</v>
      </c>
      <c r="K16" s="41">
        <v>4.6728971962616819E-3</v>
      </c>
      <c r="L16" s="37">
        <f t="shared" si="1"/>
        <v>1064</v>
      </c>
      <c r="M16" s="38">
        <v>352</v>
      </c>
      <c r="N16" s="39">
        <v>0.33082706766917291</v>
      </c>
      <c r="O16" s="40">
        <v>686</v>
      </c>
      <c r="P16" s="39">
        <v>0.64473684210526316</v>
      </c>
      <c r="Q16" s="37">
        <f t="shared" si="2"/>
        <v>26</v>
      </c>
      <c r="R16" s="42">
        <f t="shared" si="3"/>
        <v>2.4436090225563908E-2</v>
      </c>
      <c r="S16" s="33">
        <v>25</v>
      </c>
      <c r="T16" s="33">
        <v>1</v>
      </c>
    </row>
    <row r="17" spans="1:20" ht="15" customHeight="1" x14ac:dyDescent="0.25">
      <c r="A17">
        <v>15</v>
      </c>
      <c r="B17" s="34">
        <v>25</v>
      </c>
      <c r="C17" s="35" t="s">
        <v>18</v>
      </c>
      <c r="D17" s="36" t="s">
        <v>33</v>
      </c>
      <c r="E17" s="37">
        <f t="shared" si="0"/>
        <v>687</v>
      </c>
      <c r="F17" s="38">
        <v>249</v>
      </c>
      <c r="G17" s="39">
        <v>0.36244541484716158</v>
      </c>
      <c r="H17" s="40">
        <v>433</v>
      </c>
      <c r="I17" s="39">
        <v>0.63027656477438132</v>
      </c>
      <c r="J17" s="37">
        <v>5</v>
      </c>
      <c r="K17" s="41">
        <v>7.2780203784570596E-3</v>
      </c>
      <c r="L17" s="37">
        <f t="shared" si="1"/>
        <v>1623</v>
      </c>
      <c r="M17" s="38">
        <v>555</v>
      </c>
      <c r="N17" s="39">
        <v>0.34195933456561922</v>
      </c>
      <c r="O17" s="40">
        <v>1023</v>
      </c>
      <c r="P17" s="39">
        <v>0.63031423290203326</v>
      </c>
      <c r="Q17" s="37">
        <f t="shared" si="2"/>
        <v>45</v>
      </c>
      <c r="R17" s="42">
        <f t="shared" si="3"/>
        <v>2.7726432532347505E-2</v>
      </c>
      <c r="S17" s="33">
        <v>45</v>
      </c>
      <c r="T17" s="33">
        <v>0</v>
      </c>
    </row>
    <row r="18" spans="1:20" s="43" customFormat="1" ht="15" customHeight="1" x14ac:dyDescent="0.25">
      <c r="A18" s="43">
        <v>16</v>
      </c>
      <c r="B18" s="44"/>
      <c r="C18" s="45" t="s">
        <v>18</v>
      </c>
      <c r="D18" s="46" t="s">
        <v>7</v>
      </c>
      <c r="E18" s="47">
        <v>5052</v>
      </c>
      <c r="F18" s="48">
        <v>2245</v>
      </c>
      <c r="G18" s="49">
        <v>0.44437846397466352</v>
      </c>
      <c r="H18" s="50">
        <v>2777</v>
      </c>
      <c r="I18" s="49">
        <v>0.54968329374505143</v>
      </c>
      <c r="J18" s="47">
        <v>30</v>
      </c>
      <c r="K18" s="51">
        <v>5.9382422802850355E-3</v>
      </c>
      <c r="L18" s="47">
        <v>11071</v>
      </c>
      <c r="M18" s="48">
        <v>4203</v>
      </c>
      <c r="N18" s="49">
        <v>0.3796405022129889</v>
      </c>
      <c r="O18" s="50">
        <v>6593</v>
      </c>
      <c r="P18" s="49">
        <v>0.59551982657393188</v>
      </c>
      <c r="Q18" s="47">
        <v>275</v>
      </c>
      <c r="R18" s="52">
        <v>2.4839671213079215E-2</v>
      </c>
      <c r="S18" s="53">
        <v>270</v>
      </c>
      <c r="T18" s="53">
        <v>5</v>
      </c>
    </row>
    <row r="19" spans="1:20" ht="15" customHeight="1" x14ac:dyDescent="0.25">
      <c r="A19">
        <v>17</v>
      </c>
      <c r="B19" s="54">
        <v>25</v>
      </c>
      <c r="C19" s="55" t="s">
        <v>34</v>
      </c>
      <c r="D19" s="56" t="s">
        <v>35</v>
      </c>
      <c r="E19" s="57">
        <f t="shared" si="0"/>
        <v>532</v>
      </c>
      <c r="F19" s="58">
        <v>217</v>
      </c>
      <c r="G19" s="59">
        <v>0.40789473684210525</v>
      </c>
      <c r="H19" s="60">
        <v>313</v>
      </c>
      <c r="I19" s="59">
        <v>0.58834586466165417</v>
      </c>
      <c r="J19" s="57">
        <v>2</v>
      </c>
      <c r="K19" s="61">
        <v>3.7593984962406013E-3</v>
      </c>
      <c r="L19" s="57">
        <f t="shared" si="1"/>
        <v>1123</v>
      </c>
      <c r="M19" s="58">
        <v>401</v>
      </c>
      <c r="N19" s="59">
        <v>0.35707925200356189</v>
      </c>
      <c r="O19" s="60">
        <v>702</v>
      </c>
      <c r="P19" s="59">
        <v>0.62511130899376666</v>
      </c>
      <c r="Q19" s="57">
        <f t="shared" si="2"/>
        <v>20</v>
      </c>
      <c r="R19" s="62">
        <f t="shared" si="3"/>
        <v>1.7809439002671415E-2</v>
      </c>
      <c r="S19" s="33">
        <v>19</v>
      </c>
      <c r="T19" s="33">
        <v>1</v>
      </c>
    </row>
    <row r="20" spans="1:20" ht="15" customHeight="1" x14ac:dyDescent="0.25">
      <c r="A20">
        <v>18</v>
      </c>
      <c r="B20" s="24">
        <v>25</v>
      </c>
      <c r="C20" s="25" t="s">
        <v>34</v>
      </c>
      <c r="D20" s="26" t="s">
        <v>36</v>
      </c>
      <c r="E20" s="27">
        <f t="shared" si="0"/>
        <v>39</v>
      </c>
      <c r="F20" s="28">
        <v>29</v>
      </c>
      <c r="G20" s="29">
        <v>0.74358974358974361</v>
      </c>
      <c r="H20" s="30">
        <v>10</v>
      </c>
      <c r="I20" s="29">
        <v>0.25641025641025639</v>
      </c>
      <c r="J20" s="27">
        <v>0</v>
      </c>
      <c r="K20" s="31">
        <v>0</v>
      </c>
      <c r="L20" s="27">
        <f t="shared" si="1"/>
        <v>59</v>
      </c>
      <c r="M20" s="28">
        <v>34</v>
      </c>
      <c r="N20" s="29">
        <v>0.57627118644067798</v>
      </c>
      <c r="O20" s="30">
        <v>25</v>
      </c>
      <c r="P20" s="29">
        <v>0.42372881355932202</v>
      </c>
      <c r="Q20" s="27">
        <f t="shared" si="2"/>
        <v>0</v>
      </c>
      <c r="R20" s="32">
        <f t="shared" si="3"/>
        <v>0</v>
      </c>
      <c r="S20" s="33">
        <v>0</v>
      </c>
      <c r="T20" s="33">
        <v>0</v>
      </c>
    </row>
    <row r="21" spans="1:20" ht="15" customHeight="1" x14ac:dyDescent="0.25">
      <c r="A21">
        <v>19</v>
      </c>
      <c r="B21" s="24">
        <v>25</v>
      </c>
      <c r="C21" s="25" t="s">
        <v>34</v>
      </c>
      <c r="D21" s="26" t="s">
        <v>37</v>
      </c>
      <c r="E21" s="27">
        <f t="shared" si="0"/>
        <v>264</v>
      </c>
      <c r="F21" s="28">
        <v>160</v>
      </c>
      <c r="G21" s="29">
        <v>0.60606060606060608</v>
      </c>
      <c r="H21" s="30">
        <v>102</v>
      </c>
      <c r="I21" s="29">
        <v>0.38636363636363635</v>
      </c>
      <c r="J21" s="27">
        <v>2</v>
      </c>
      <c r="K21" s="31">
        <v>7.575757575757576E-3</v>
      </c>
      <c r="L21" s="27">
        <f t="shared" si="1"/>
        <v>361</v>
      </c>
      <c r="M21" s="28">
        <v>186</v>
      </c>
      <c r="N21" s="29">
        <v>0.51523545706371188</v>
      </c>
      <c r="O21" s="30">
        <v>167</v>
      </c>
      <c r="P21" s="29">
        <v>0.46260387811634351</v>
      </c>
      <c r="Q21" s="27">
        <f t="shared" si="2"/>
        <v>8</v>
      </c>
      <c r="R21" s="32">
        <f t="shared" si="3"/>
        <v>2.2160664819944598E-2</v>
      </c>
      <c r="S21" s="33">
        <v>8</v>
      </c>
      <c r="T21" s="33">
        <v>0</v>
      </c>
    </row>
    <row r="22" spans="1:20" ht="15" customHeight="1" x14ac:dyDescent="0.25">
      <c r="A22">
        <v>20</v>
      </c>
      <c r="B22" s="24">
        <v>25</v>
      </c>
      <c r="C22" s="25" t="s">
        <v>34</v>
      </c>
      <c r="D22" s="26" t="s">
        <v>38</v>
      </c>
      <c r="E22" s="27">
        <f t="shared" si="0"/>
        <v>671</v>
      </c>
      <c r="F22" s="28">
        <v>100</v>
      </c>
      <c r="G22" s="29">
        <v>0.14903129657228018</v>
      </c>
      <c r="H22" s="30">
        <v>569</v>
      </c>
      <c r="I22" s="29">
        <v>0.84798807749627425</v>
      </c>
      <c r="J22" s="27">
        <v>2</v>
      </c>
      <c r="K22" s="31">
        <v>2.9806259314456036E-3</v>
      </c>
      <c r="L22" s="27">
        <f t="shared" si="1"/>
        <v>1310</v>
      </c>
      <c r="M22" s="28">
        <v>229</v>
      </c>
      <c r="N22" s="29">
        <v>0.17480916030534352</v>
      </c>
      <c r="O22" s="30">
        <v>1067</v>
      </c>
      <c r="P22" s="29">
        <v>0.81450381679389317</v>
      </c>
      <c r="Q22" s="27">
        <f t="shared" si="2"/>
        <v>14</v>
      </c>
      <c r="R22" s="32">
        <f t="shared" si="3"/>
        <v>1.0687022900763359E-2</v>
      </c>
      <c r="S22" s="33">
        <v>14</v>
      </c>
      <c r="T22" s="33">
        <v>0</v>
      </c>
    </row>
    <row r="23" spans="1:20" ht="15" customHeight="1" x14ac:dyDescent="0.25">
      <c r="A23">
        <v>21</v>
      </c>
      <c r="B23" s="34">
        <v>25</v>
      </c>
      <c r="C23" s="35" t="s">
        <v>34</v>
      </c>
      <c r="D23" s="36" t="s">
        <v>39</v>
      </c>
      <c r="E23" s="37">
        <f t="shared" si="0"/>
        <v>512</v>
      </c>
      <c r="F23" s="38">
        <v>234</v>
      </c>
      <c r="G23" s="39">
        <v>0.45703125</v>
      </c>
      <c r="H23" s="40">
        <v>278</v>
      </c>
      <c r="I23" s="39">
        <v>0.54296875</v>
      </c>
      <c r="J23" s="37">
        <v>0</v>
      </c>
      <c r="K23" s="41">
        <v>0</v>
      </c>
      <c r="L23" s="37">
        <f t="shared" si="1"/>
        <v>895</v>
      </c>
      <c r="M23" s="38">
        <v>361</v>
      </c>
      <c r="N23" s="39">
        <v>0.40335195530726259</v>
      </c>
      <c r="O23" s="40">
        <v>518</v>
      </c>
      <c r="P23" s="39">
        <v>0.57877094972067034</v>
      </c>
      <c r="Q23" s="37">
        <f t="shared" si="2"/>
        <v>16</v>
      </c>
      <c r="R23" s="42">
        <f t="shared" si="3"/>
        <v>1.7877094972067038E-2</v>
      </c>
      <c r="S23" s="33">
        <v>16</v>
      </c>
      <c r="T23" s="33">
        <v>0</v>
      </c>
    </row>
    <row r="24" spans="1:20" ht="15" customHeight="1" x14ac:dyDescent="0.25">
      <c r="A24">
        <v>22</v>
      </c>
      <c r="B24" s="54">
        <v>25</v>
      </c>
      <c r="C24" s="55" t="s">
        <v>34</v>
      </c>
      <c r="D24" s="56" t="s">
        <v>40</v>
      </c>
      <c r="E24" s="57">
        <f t="shared" si="0"/>
        <v>421</v>
      </c>
      <c r="F24" s="58">
        <v>168</v>
      </c>
      <c r="G24" s="59">
        <v>0.39904988123515439</v>
      </c>
      <c r="H24" s="60">
        <v>253</v>
      </c>
      <c r="I24" s="59">
        <v>0.60095011876484561</v>
      </c>
      <c r="J24" s="57">
        <v>0</v>
      </c>
      <c r="K24" s="61">
        <v>0</v>
      </c>
      <c r="L24" s="57">
        <f t="shared" si="1"/>
        <v>799</v>
      </c>
      <c r="M24" s="58">
        <v>269</v>
      </c>
      <c r="N24" s="59">
        <v>0.33667083854818525</v>
      </c>
      <c r="O24" s="60">
        <v>513</v>
      </c>
      <c r="P24" s="59">
        <v>0.64205256570713387</v>
      </c>
      <c r="Q24" s="57">
        <f t="shared" si="2"/>
        <v>17</v>
      </c>
      <c r="R24" s="62">
        <f t="shared" si="3"/>
        <v>2.1276595744680851E-2</v>
      </c>
      <c r="S24" s="33">
        <v>17</v>
      </c>
      <c r="T24" s="33">
        <v>0</v>
      </c>
    </row>
    <row r="25" spans="1:20" ht="15" customHeight="1" x14ac:dyDescent="0.25">
      <c r="A25">
        <v>23</v>
      </c>
      <c r="B25" s="24">
        <v>25</v>
      </c>
      <c r="C25" s="25" t="s">
        <v>34</v>
      </c>
      <c r="D25" s="26" t="s">
        <v>41</v>
      </c>
      <c r="E25" s="27">
        <f t="shared" si="0"/>
        <v>12</v>
      </c>
      <c r="F25" s="28">
        <v>11</v>
      </c>
      <c r="G25" s="29">
        <v>0.91666666666666663</v>
      </c>
      <c r="H25" s="30">
        <v>1</v>
      </c>
      <c r="I25" s="29">
        <v>8.3333333333333329E-2</v>
      </c>
      <c r="J25" s="27">
        <v>0</v>
      </c>
      <c r="K25" s="31">
        <v>0</v>
      </c>
      <c r="L25" s="27">
        <f t="shared" si="1"/>
        <v>17</v>
      </c>
      <c r="M25" s="28">
        <v>13</v>
      </c>
      <c r="N25" s="29">
        <v>0.76470588235294112</v>
      </c>
      <c r="O25" s="30">
        <v>4</v>
      </c>
      <c r="P25" s="29">
        <v>0.23529411764705882</v>
      </c>
      <c r="Q25" s="27">
        <f t="shared" si="2"/>
        <v>0</v>
      </c>
      <c r="R25" s="32">
        <f t="shared" si="3"/>
        <v>0</v>
      </c>
      <c r="S25" s="33">
        <v>0</v>
      </c>
      <c r="T25" s="33">
        <v>0</v>
      </c>
    </row>
    <row r="26" spans="1:20" ht="15" customHeight="1" x14ac:dyDescent="0.25">
      <c r="A26">
        <v>24</v>
      </c>
      <c r="B26" s="24">
        <v>25</v>
      </c>
      <c r="C26" s="25" t="s">
        <v>34</v>
      </c>
      <c r="D26" s="26" t="s">
        <v>42</v>
      </c>
      <c r="E26" s="27">
        <f t="shared" si="0"/>
        <v>277</v>
      </c>
      <c r="F26" s="28">
        <v>118</v>
      </c>
      <c r="G26" s="29">
        <v>0.4259927797833935</v>
      </c>
      <c r="H26" s="30">
        <v>159</v>
      </c>
      <c r="I26" s="29">
        <v>0.57400722021660655</v>
      </c>
      <c r="J26" s="27">
        <v>0</v>
      </c>
      <c r="K26" s="31">
        <v>0</v>
      </c>
      <c r="L26" s="27">
        <f t="shared" si="1"/>
        <v>517</v>
      </c>
      <c r="M26" s="28">
        <v>181</v>
      </c>
      <c r="N26" s="29">
        <v>0.35009671179883944</v>
      </c>
      <c r="O26" s="30">
        <v>336</v>
      </c>
      <c r="P26" s="29">
        <v>0.6499032882011605</v>
      </c>
      <c r="Q26" s="27">
        <f t="shared" si="2"/>
        <v>0</v>
      </c>
      <c r="R26" s="32">
        <f t="shared" si="3"/>
        <v>0</v>
      </c>
      <c r="S26" s="33">
        <v>0</v>
      </c>
      <c r="T26" s="33">
        <v>0</v>
      </c>
    </row>
    <row r="27" spans="1:20" ht="15" customHeight="1" x14ac:dyDescent="0.25">
      <c r="A27">
        <v>25</v>
      </c>
      <c r="B27" s="24">
        <v>25</v>
      </c>
      <c r="C27" s="25" t="s">
        <v>34</v>
      </c>
      <c r="D27" s="26" t="s">
        <v>43</v>
      </c>
      <c r="E27" s="27">
        <f t="shared" si="0"/>
        <v>420</v>
      </c>
      <c r="F27" s="28">
        <v>323</v>
      </c>
      <c r="G27" s="29">
        <v>0.76904761904761909</v>
      </c>
      <c r="H27" s="30">
        <v>97</v>
      </c>
      <c r="I27" s="29">
        <v>0.23095238095238096</v>
      </c>
      <c r="J27" s="27">
        <v>0</v>
      </c>
      <c r="K27" s="31">
        <v>0</v>
      </c>
      <c r="L27" s="27">
        <f t="shared" si="1"/>
        <v>666</v>
      </c>
      <c r="M27" s="28">
        <v>410</v>
      </c>
      <c r="N27" s="29">
        <v>0.61561561561561562</v>
      </c>
      <c r="O27" s="30">
        <v>256</v>
      </c>
      <c r="P27" s="29">
        <v>0.38438438438438438</v>
      </c>
      <c r="Q27" s="27">
        <f t="shared" si="2"/>
        <v>0</v>
      </c>
      <c r="R27" s="32">
        <f t="shared" si="3"/>
        <v>0</v>
      </c>
      <c r="S27" s="33">
        <v>0</v>
      </c>
      <c r="T27" s="33">
        <v>0</v>
      </c>
    </row>
    <row r="28" spans="1:20" ht="15" customHeight="1" x14ac:dyDescent="0.25">
      <c r="A28">
        <v>26</v>
      </c>
      <c r="B28" s="24">
        <v>25</v>
      </c>
      <c r="C28" s="25" t="s">
        <v>34</v>
      </c>
      <c r="D28" s="26" t="s">
        <v>44</v>
      </c>
      <c r="E28" s="27">
        <f t="shared" si="0"/>
        <v>154</v>
      </c>
      <c r="F28" s="28">
        <v>82</v>
      </c>
      <c r="G28" s="29">
        <v>0.53246753246753242</v>
      </c>
      <c r="H28" s="30">
        <v>72</v>
      </c>
      <c r="I28" s="29">
        <v>0.46753246753246752</v>
      </c>
      <c r="J28" s="27">
        <v>0</v>
      </c>
      <c r="K28" s="31">
        <v>0</v>
      </c>
      <c r="L28" s="27">
        <f t="shared" si="1"/>
        <v>330</v>
      </c>
      <c r="M28" s="28">
        <v>117</v>
      </c>
      <c r="N28" s="29">
        <v>0.35454545454545455</v>
      </c>
      <c r="O28" s="30">
        <v>207</v>
      </c>
      <c r="P28" s="29">
        <v>0.62727272727272732</v>
      </c>
      <c r="Q28" s="27">
        <f t="shared" si="2"/>
        <v>6</v>
      </c>
      <c r="R28" s="32">
        <f t="shared" si="3"/>
        <v>1.8181818181818181E-2</v>
      </c>
      <c r="S28" s="33">
        <v>6</v>
      </c>
      <c r="T28" s="33">
        <v>0</v>
      </c>
    </row>
    <row r="29" spans="1:20" ht="15" customHeight="1" x14ac:dyDescent="0.25">
      <c r="A29">
        <v>27</v>
      </c>
      <c r="B29" s="24">
        <v>25</v>
      </c>
      <c r="C29" s="25" t="s">
        <v>34</v>
      </c>
      <c r="D29" s="26" t="s">
        <v>45</v>
      </c>
      <c r="E29" s="27">
        <f t="shared" si="0"/>
        <v>725</v>
      </c>
      <c r="F29" s="28">
        <v>485</v>
      </c>
      <c r="G29" s="29">
        <v>0.66896551724137931</v>
      </c>
      <c r="H29" s="30">
        <v>240</v>
      </c>
      <c r="I29" s="29">
        <v>0.33103448275862069</v>
      </c>
      <c r="J29" s="27">
        <v>0</v>
      </c>
      <c r="K29" s="31">
        <v>0</v>
      </c>
      <c r="L29" s="27">
        <f t="shared" si="1"/>
        <v>1332</v>
      </c>
      <c r="M29" s="28">
        <v>645</v>
      </c>
      <c r="N29" s="29">
        <v>0.48423423423423423</v>
      </c>
      <c r="O29" s="30">
        <v>686</v>
      </c>
      <c r="P29" s="29">
        <v>0.51501501501501501</v>
      </c>
      <c r="Q29" s="27">
        <f t="shared" si="2"/>
        <v>1</v>
      </c>
      <c r="R29" s="32">
        <f t="shared" si="3"/>
        <v>7.5075075075075074E-4</v>
      </c>
      <c r="S29" s="33">
        <v>1</v>
      </c>
      <c r="T29" s="33">
        <v>0</v>
      </c>
    </row>
    <row r="30" spans="1:20" ht="15" customHeight="1" x14ac:dyDescent="0.25">
      <c r="A30">
        <v>28</v>
      </c>
      <c r="B30" s="24">
        <v>25</v>
      </c>
      <c r="C30" s="25" t="s">
        <v>34</v>
      </c>
      <c r="D30" s="26" t="s">
        <v>46</v>
      </c>
      <c r="E30" s="27">
        <f t="shared" si="0"/>
        <v>808</v>
      </c>
      <c r="F30" s="28">
        <v>353</v>
      </c>
      <c r="G30" s="29">
        <v>0.43688118811881188</v>
      </c>
      <c r="H30" s="30">
        <v>453</v>
      </c>
      <c r="I30" s="29">
        <v>0.5606435643564357</v>
      </c>
      <c r="J30" s="27">
        <v>2</v>
      </c>
      <c r="K30" s="31">
        <v>2.4752475247524753E-3</v>
      </c>
      <c r="L30" s="27">
        <f t="shared" si="1"/>
        <v>1384</v>
      </c>
      <c r="M30" s="28">
        <v>474</v>
      </c>
      <c r="N30" s="29">
        <v>0.34248554913294799</v>
      </c>
      <c r="O30" s="30">
        <v>886</v>
      </c>
      <c r="P30" s="29">
        <v>0.64017341040462428</v>
      </c>
      <c r="Q30" s="27">
        <f t="shared" si="2"/>
        <v>24</v>
      </c>
      <c r="R30" s="32">
        <f t="shared" si="3"/>
        <v>1.7341040462427744E-2</v>
      </c>
      <c r="S30" s="33">
        <v>24</v>
      </c>
      <c r="T30" s="33">
        <v>0</v>
      </c>
    </row>
    <row r="31" spans="1:20" ht="15" customHeight="1" x14ac:dyDescent="0.25">
      <c r="A31">
        <v>29</v>
      </c>
      <c r="B31" s="34">
        <v>25</v>
      </c>
      <c r="C31" s="35" t="s">
        <v>34</v>
      </c>
      <c r="D31" s="36" t="s">
        <v>47</v>
      </c>
      <c r="E31" s="37">
        <f t="shared" si="0"/>
        <v>621</v>
      </c>
      <c r="F31" s="38">
        <v>163</v>
      </c>
      <c r="G31" s="39">
        <v>0.26247987117552335</v>
      </c>
      <c r="H31" s="40">
        <v>454</v>
      </c>
      <c r="I31" s="39">
        <v>0.7310789049919485</v>
      </c>
      <c r="J31" s="37">
        <v>4</v>
      </c>
      <c r="K31" s="41">
        <v>6.4412238325281803E-3</v>
      </c>
      <c r="L31" s="37">
        <f t="shared" si="1"/>
        <v>1425</v>
      </c>
      <c r="M31" s="38">
        <v>299</v>
      </c>
      <c r="N31" s="39">
        <v>0.20982456140350877</v>
      </c>
      <c r="O31" s="40">
        <v>1099</v>
      </c>
      <c r="P31" s="39">
        <v>0.7712280701754386</v>
      </c>
      <c r="Q31" s="37">
        <f t="shared" si="2"/>
        <v>27</v>
      </c>
      <c r="R31" s="42">
        <f t="shared" si="3"/>
        <v>1.8947368421052633E-2</v>
      </c>
      <c r="S31" s="33">
        <v>27</v>
      </c>
      <c r="T31" s="33">
        <v>0</v>
      </c>
    </row>
    <row r="32" spans="1:20" ht="15" customHeight="1" x14ac:dyDescent="0.25">
      <c r="A32">
        <v>30</v>
      </c>
      <c r="B32" s="24">
        <v>25</v>
      </c>
      <c r="C32" s="25" t="s">
        <v>34</v>
      </c>
      <c r="D32" s="26" t="s">
        <v>48</v>
      </c>
      <c r="E32" s="27">
        <f t="shared" si="0"/>
        <v>58</v>
      </c>
      <c r="F32" s="28">
        <v>52</v>
      </c>
      <c r="G32" s="29">
        <v>0.89655172413793105</v>
      </c>
      <c r="H32" s="30">
        <v>6</v>
      </c>
      <c r="I32" s="29">
        <v>0.10344827586206896</v>
      </c>
      <c r="J32" s="27">
        <v>0</v>
      </c>
      <c r="K32" s="31">
        <v>0</v>
      </c>
      <c r="L32" s="27">
        <f t="shared" si="1"/>
        <v>73</v>
      </c>
      <c r="M32" s="28">
        <v>59</v>
      </c>
      <c r="N32" s="29">
        <v>0.80821917808219179</v>
      </c>
      <c r="O32" s="30">
        <v>14</v>
      </c>
      <c r="P32" s="29">
        <v>0.19178082191780821</v>
      </c>
      <c r="Q32" s="27">
        <f t="shared" si="2"/>
        <v>0</v>
      </c>
      <c r="R32" s="32">
        <f t="shared" si="3"/>
        <v>0</v>
      </c>
      <c r="S32" s="33">
        <v>0</v>
      </c>
      <c r="T32" s="33">
        <v>0</v>
      </c>
    </row>
    <row r="33" spans="1:20" ht="15" customHeight="1" x14ac:dyDescent="0.25">
      <c r="A33">
        <v>31</v>
      </c>
      <c r="B33" s="24">
        <v>25</v>
      </c>
      <c r="C33" s="25" t="s">
        <v>34</v>
      </c>
      <c r="D33" s="26" t="s">
        <v>49</v>
      </c>
      <c r="E33" s="27">
        <f t="shared" si="0"/>
        <v>561</v>
      </c>
      <c r="F33" s="28">
        <v>220</v>
      </c>
      <c r="G33" s="29">
        <v>0.39215686274509803</v>
      </c>
      <c r="H33" s="30">
        <v>340</v>
      </c>
      <c r="I33" s="29">
        <v>0.60606060606060608</v>
      </c>
      <c r="J33" s="27">
        <v>1</v>
      </c>
      <c r="K33" s="31">
        <v>1.7825311942959001E-3</v>
      </c>
      <c r="L33" s="27">
        <f t="shared" si="1"/>
        <v>1046</v>
      </c>
      <c r="M33" s="28">
        <v>305</v>
      </c>
      <c r="N33" s="29">
        <v>0.29158699808795413</v>
      </c>
      <c r="O33" s="30">
        <v>727</v>
      </c>
      <c r="P33" s="29">
        <v>0.69502868068833656</v>
      </c>
      <c r="Q33" s="27">
        <f t="shared" si="2"/>
        <v>14</v>
      </c>
      <c r="R33" s="32">
        <f t="shared" si="3"/>
        <v>1.338432122370937E-2</v>
      </c>
      <c r="S33" s="33">
        <v>13</v>
      </c>
      <c r="T33" s="33">
        <v>1</v>
      </c>
    </row>
    <row r="34" spans="1:20" ht="15" customHeight="1" x14ac:dyDescent="0.25">
      <c r="A34">
        <v>32</v>
      </c>
      <c r="B34" s="24">
        <v>25</v>
      </c>
      <c r="C34" s="25" t="s">
        <v>34</v>
      </c>
      <c r="D34" s="26" t="s">
        <v>50</v>
      </c>
      <c r="E34" s="27">
        <f t="shared" si="0"/>
        <v>370</v>
      </c>
      <c r="F34" s="28">
        <v>204</v>
      </c>
      <c r="G34" s="29">
        <v>0.55135135135135138</v>
      </c>
      <c r="H34" s="30">
        <v>166</v>
      </c>
      <c r="I34" s="29">
        <v>0.44864864864864867</v>
      </c>
      <c r="J34" s="27">
        <v>0</v>
      </c>
      <c r="K34" s="31">
        <v>0</v>
      </c>
      <c r="L34" s="27">
        <f t="shared" si="1"/>
        <v>758</v>
      </c>
      <c r="M34" s="28">
        <v>307</v>
      </c>
      <c r="N34" s="29">
        <v>0.4050131926121372</v>
      </c>
      <c r="O34" s="30">
        <v>449</v>
      </c>
      <c r="P34" s="29">
        <v>0.59234828496042213</v>
      </c>
      <c r="Q34" s="27">
        <f t="shared" si="2"/>
        <v>2</v>
      </c>
      <c r="R34" s="32">
        <f t="shared" si="3"/>
        <v>2.6385224274406332E-3</v>
      </c>
      <c r="S34" s="33">
        <v>2</v>
      </c>
      <c r="T34" s="33">
        <v>0</v>
      </c>
    </row>
    <row r="35" spans="1:20" ht="15" customHeight="1" x14ac:dyDescent="0.25">
      <c r="A35">
        <v>33</v>
      </c>
      <c r="B35" s="24">
        <v>25</v>
      </c>
      <c r="C35" s="25" t="s">
        <v>34</v>
      </c>
      <c r="D35" s="26" t="s">
        <v>51</v>
      </c>
      <c r="E35" s="27">
        <f t="shared" si="0"/>
        <v>7</v>
      </c>
      <c r="F35" s="28">
        <v>5</v>
      </c>
      <c r="G35" s="29">
        <v>0.7142857142857143</v>
      </c>
      <c r="H35" s="30">
        <v>2</v>
      </c>
      <c r="I35" s="29">
        <v>0.2857142857142857</v>
      </c>
      <c r="J35" s="27">
        <v>0</v>
      </c>
      <c r="K35" s="31">
        <v>0</v>
      </c>
      <c r="L35" s="27">
        <f t="shared" si="1"/>
        <v>9</v>
      </c>
      <c r="M35" s="28">
        <v>6</v>
      </c>
      <c r="N35" s="29">
        <v>0.66666666666666663</v>
      </c>
      <c r="O35" s="30">
        <v>3</v>
      </c>
      <c r="P35" s="29">
        <v>0.33333333333333331</v>
      </c>
      <c r="Q35" s="27">
        <f t="shared" si="2"/>
        <v>0</v>
      </c>
      <c r="R35" s="32">
        <f t="shared" si="3"/>
        <v>0</v>
      </c>
      <c r="S35" s="33">
        <v>0</v>
      </c>
      <c r="T35" s="33">
        <v>0</v>
      </c>
    </row>
    <row r="36" spans="1:20" ht="15" customHeight="1" x14ac:dyDescent="0.25">
      <c r="A36">
        <v>34</v>
      </c>
      <c r="B36" s="24">
        <v>25</v>
      </c>
      <c r="C36" s="25" t="s">
        <v>34</v>
      </c>
      <c r="D36" s="26" t="s">
        <v>52</v>
      </c>
      <c r="E36" s="27">
        <f t="shared" si="0"/>
        <v>266</v>
      </c>
      <c r="F36" s="28">
        <v>108</v>
      </c>
      <c r="G36" s="29">
        <v>0.40601503759398494</v>
      </c>
      <c r="H36" s="30">
        <v>158</v>
      </c>
      <c r="I36" s="29">
        <v>0.59398496240601506</v>
      </c>
      <c r="J36" s="27">
        <v>0</v>
      </c>
      <c r="K36" s="31">
        <v>0</v>
      </c>
      <c r="L36" s="27">
        <f t="shared" si="1"/>
        <v>608</v>
      </c>
      <c r="M36" s="28">
        <v>184</v>
      </c>
      <c r="N36" s="29">
        <v>0.30263157894736842</v>
      </c>
      <c r="O36" s="30">
        <v>424</v>
      </c>
      <c r="P36" s="29">
        <v>0.69736842105263153</v>
      </c>
      <c r="Q36" s="27">
        <f t="shared" si="2"/>
        <v>0</v>
      </c>
      <c r="R36" s="32">
        <f t="shared" si="3"/>
        <v>0</v>
      </c>
      <c r="S36" s="33">
        <v>0</v>
      </c>
      <c r="T36" s="33">
        <v>0</v>
      </c>
    </row>
    <row r="37" spans="1:20" ht="15" customHeight="1" x14ac:dyDescent="0.25">
      <c r="A37">
        <v>35</v>
      </c>
      <c r="B37" s="24">
        <v>25</v>
      </c>
      <c r="C37" s="25" t="s">
        <v>34</v>
      </c>
      <c r="D37" s="26" t="s">
        <v>53</v>
      </c>
      <c r="E37" s="27">
        <f t="shared" si="0"/>
        <v>278</v>
      </c>
      <c r="F37" s="28">
        <v>113</v>
      </c>
      <c r="G37" s="29">
        <v>0.40647482014388492</v>
      </c>
      <c r="H37" s="30">
        <v>165</v>
      </c>
      <c r="I37" s="29">
        <v>0.59352517985611508</v>
      </c>
      <c r="J37" s="27">
        <v>0</v>
      </c>
      <c r="K37" s="31">
        <v>0</v>
      </c>
      <c r="L37" s="27">
        <f t="shared" si="1"/>
        <v>479</v>
      </c>
      <c r="M37" s="28">
        <v>158</v>
      </c>
      <c r="N37" s="29">
        <v>0.3298538622129436</v>
      </c>
      <c r="O37" s="30">
        <v>306</v>
      </c>
      <c r="P37" s="29">
        <v>0.63883089770354906</v>
      </c>
      <c r="Q37" s="27">
        <f t="shared" si="2"/>
        <v>15</v>
      </c>
      <c r="R37" s="32">
        <f t="shared" si="3"/>
        <v>3.1315240083507306E-2</v>
      </c>
      <c r="S37" s="33">
        <v>14</v>
      </c>
      <c r="T37" s="33">
        <v>1</v>
      </c>
    </row>
    <row r="38" spans="1:20" s="43" customFormat="1" ht="15" customHeight="1" x14ac:dyDescent="0.25">
      <c r="A38" s="43">
        <v>36</v>
      </c>
      <c r="B38" s="44"/>
      <c r="C38" s="45" t="s">
        <v>34</v>
      </c>
      <c r="D38" s="46" t="s">
        <v>7</v>
      </c>
      <c r="E38" s="47">
        <v>6996</v>
      </c>
      <c r="F38" s="48">
        <v>3145</v>
      </c>
      <c r="G38" s="49">
        <v>0.44954259576901084</v>
      </c>
      <c r="H38" s="50">
        <v>3838</v>
      </c>
      <c r="I38" s="49">
        <v>0.54859919954259573</v>
      </c>
      <c r="J38" s="47">
        <v>13</v>
      </c>
      <c r="K38" s="51">
        <v>1.8582046883933677E-3</v>
      </c>
      <c r="L38" s="47">
        <v>13191</v>
      </c>
      <c r="M38" s="48">
        <v>4638</v>
      </c>
      <c r="N38" s="49">
        <v>0.3516033659313168</v>
      </c>
      <c r="O38" s="50">
        <v>8389</v>
      </c>
      <c r="P38" s="49">
        <v>0.63596391479038739</v>
      </c>
      <c r="Q38" s="47">
        <v>164</v>
      </c>
      <c r="R38" s="52">
        <v>1.2432719278295808E-2</v>
      </c>
      <c r="S38" s="53">
        <v>161</v>
      </c>
      <c r="T38" s="53">
        <v>3</v>
      </c>
    </row>
    <row r="39" spans="1:20" s="43" customFormat="1" ht="15" customHeight="1" x14ac:dyDescent="0.25">
      <c r="A39" s="43">
        <v>37</v>
      </c>
      <c r="B39" s="44"/>
      <c r="C39" s="45" t="s">
        <v>4</v>
      </c>
      <c r="D39" s="46" t="s">
        <v>7</v>
      </c>
      <c r="E39" s="47">
        <v>12048</v>
      </c>
      <c r="F39" s="48">
        <v>5390</v>
      </c>
      <c r="G39" s="49">
        <v>0.44737715803452854</v>
      </c>
      <c r="H39" s="50">
        <v>6615</v>
      </c>
      <c r="I39" s="49">
        <v>0.54905378486055778</v>
      </c>
      <c r="J39" s="47">
        <v>43</v>
      </c>
      <c r="K39" s="51">
        <v>3.5690571049136785E-3</v>
      </c>
      <c r="L39" s="47">
        <v>24262</v>
      </c>
      <c r="M39" s="48">
        <v>8841</v>
      </c>
      <c r="N39" s="49">
        <v>0.36439699942296594</v>
      </c>
      <c r="O39" s="50">
        <v>14982</v>
      </c>
      <c r="P39" s="49">
        <v>0.61750886159426266</v>
      </c>
      <c r="Q39" s="47">
        <v>439</v>
      </c>
      <c r="R39" s="52">
        <v>1.8094138982771412E-2</v>
      </c>
      <c r="S39" s="53">
        <v>431</v>
      </c>
      <c r="T39" s="53">
        <v>8</v>
      </c>
    </row>
    <row r="43" spans="1:20" x14ac:dyDescent="0.25">
      <c r="B43" s="65" t="s">
        <v>54</v>
      </c>
    </row>
    <row r="44" spans="1:20" x14ac:dyDescent="0.25">
      <c r="B44" s="65" t="s">
        <v>55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25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2011-07-28T01:17:03Z</dcterms:created>
  <dcterms:modified xsi:type="dcterms:W3CDTF">2011-07-28T01:17:03Z</dcterms:modified>
</cp:coreProperties>
</file>