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6" i="1" l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<sst xmlns="http://schemas.openxmlformats.org/spreadsheetml/2006/main" count="57" uniqueCount="35">
  <si>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</si>
  <si>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</si>
  <si>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</si>
  <si>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</si>
  <si>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</si>
  <si>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</si>
  <si>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</si>
  <si>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</si>
  <si>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</si>
  <si>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</si>
  <si>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</si>
  <si>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</si>
  <si>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</si>
  <si>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</si>
  <si>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</si>
  <si>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</si>
  <si>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</si>
  <si>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</si>
  <si>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Johnston</t>
  </si>
  <si>
    <t>PR09</t>
  </si>
  <si>
    <t>PR10</t>
  </si>
  <si>
    <t>PR11A</t>
  </si>
  <si>
    <t>PR11B</t>
  </si>
  <si>
    <t>PR12</t>
  </si>
  <si>
    <t>PR20</t>
  </si>
  <si>
    <t>PR27</t>
  </si>
  <si>
    <t>PR28</t>
  </si>
  <si>
    <t>PR29A</t>
  </si>
  <si>
    <t>PR29B</t>
  </si>
  <si>
    <t>PR30</t>
  </si>
  <si>
    <t>PR31B</t>
  </si>
  <si>
    <t>PR32</t>
  </si>
  <si>
    <t>PR34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</si>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</sst>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0"/>
  <sheetViews>
    <sheetView tabSelected="1" topLeftCell="B2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7109375" style="63" customWidth="1"/>
    <col min="4" max="4" width="14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26</v>
      </c>
      <c r="C3" s="25" t="s">
        <v>18</v>
      </c>
      <c r="D3" s="26" t="s">
        <v>19</v>
      </c>
      <c r="E3" s="27">
        <f t="shared" ref="E3:E16" si="0">F3+H3+J3</f>
        <v>844</v>
      </c>
      <c r="F3" s="28">
        <v>230</v>
      </c>
      <c r="G3" s="29">
        <v>0.27251184834123221</v>
      </c>
      <c r="H3" s="30">
        <v>605</v>
      </c>
      <c r="I3" s="29">
        <v>0.71682464454976302</v>
      </c>
      <c r="J3" s="27">
        <v>9</v>
      </c>
      <c r="K3" s="31">
        <v>1.066350710900474E-2</v>
      </c>
      <c r="L3" s="27">
        <f t="shared" ref="L3:L16" si="1">M3+O3+Q3</f>
        <v>1910</v>
      </c>
      <c r="M3" s="28">
        <v>545</v>
      </c>
      <c r="N3" s="29">
        <v>0.28534031413612565</v>
      </c>
      <c r="O3" s="30">
        <v>1326</v>
      </c>
      <c r="P3" s="29">
        <v>0.69424083769633504</v>
      </c>
      <c r="Q3" s="27">
        <f t="shared" ref="Q3:Q16" si="2">S3+T3</f>
        <v>39</v>
      </c>
      <c r="R3" s="32">
        <f t="shared" ref="R3:R16" si="3">IF(L3=0,0,Q3/L3)</f>
        <v>2.0418848167539267E-2</v>
      </c>
      <c r="S3" s="33">
        <v>39</v>
      </c>
      <c r="T3" s="33">
        <v>0</v>
      </c>
    </row>
    <row r="4" spans="1:20" ht="15" customHeight="1" x14ac:dyDescent="0.25">
      <c r="A4">
        <v>2</v>
      </c>
      <c r="B4" s="34">
        <v>26</v>
      </c>
      <c r="C4" s="35" t="s">
        <v>18</v>
      </c>
      <c r="D4" s="36" t="s">
        <v>20</v>
      </c>
      <c r="E4" s="37">
        <f t="shared" si="0"/>
        <v>1019</v>
      </c>
      <c r="F4" s="38">
        <v>466</v>
      </c>
      <c r="G4" s="39">
        <v>0.45731108930323849</v>
      </c>
      <c r="H4" s="40">
        <v>544</v>
      </c>
      <c r="I4" s="39">
        <v>0.53385672227674186</v>
      </c>
      <c r="J4" s="37">
        <v>9</v>
      </c>
      <c r="K4" s="41">
        <v>8.832188420019628E-3</v>
      </c>
      <c r="L4" s="37">
        <f t="shared" si="1"/>
        <v>2002</v>
      </c>
      <c r="M4" s="38">
        <v>812</v>
      </c>
      <c r="N4" s="39">
        <v>0.40559440559440557</v>
      </c>
      <c r="O4" s="40">
        <v>1160</v>
      </c>
      <c r="P4" s="39">
        <v>0.57942057942057945</v>
      </c>
      <c r="Q4" s="37">
        <f t="shared" si="2"/>
        <v>30</v>
      </c>
      <c r="R4" s="42">
        <f t="shared" si="3"/>
        <v>1.4985014985014986E-2</v>
      </c>
      <c r="S4" s="33">
        <v>29</v>
      </c>
      <c r="T4" s="33">
        <v>1</v>
      </c>
    </row>
    <row r="5" spans="1:20" ht="15" customHeight="1" x14ac:dyDescent="0.25">
      <c r="A5">
        <v>3</v>
      </c>
      <c r="B5" s="24">
        <v>26</v>
      </c>
      <c r="C5" s="25" t="s">
        <v>18</v>
      </c>
      <c r="D5" s="26" t="s">
        <v>21</v>
      </c>
      <c r="E5" s="27">
        <f t="shared" si="0"/>
        <v>546</v>
      </c>
      <c r="F5" s="28">
        <v>279</v>
      </c>
      <c r="G5" s="29">
        <v>0.51098901098901095</v>
      </c>
      <c r="H5" s="30">
        <v>264</v>
      </c>
      <c r="I5" s="29">
        <v>0.48351648351648352</v>
      </c>
      <c r="J5" s="27">
        <v>3</v>
      </c>
      <c r="K5" s="31">
        <v>5.4945054945054949E-3</v>
      </c>
      <c r="L5" s="27">
        <f t="shared" si="1"/>
        <v>1190</v>
      </c>
      <c r="M5" s="28">
        <v>489</v>
      </c>
      <c r="N5" s="29">
        <v>0.41092436974789914</v>
      </c>
      <c r="O5" s="30">
        <v>671</v>
      </c>
      <c r="P5" s="29">
        <v>0.56386554621848739</v>
      </c>
      <c r="Q5" s="27">
        <f t="shared" si="2"/>
        <v>30</v>
      </c>
      <c r="R5" s="32">
        <f t="shared" si="3"/>
        <v>2.5210084033613446E-2</v>
      </c>
      <c r="S5" s="33">
        <v>27</v>
      </c>
      <c r="T5" s="33">
        <v>3</v>
      </c>
    </row>
    <row r="6" spans="1:20" ht="15" customHeight="1" x14ac:dyDescent="0.25">
      <c r="A6">
        <v>4</v>
      </c>
      <c r="B6" s="24">
        <v>26</v>
      </c>
      <c r="C6" s="25" t="s">
        <v>18</v>
      </c>
      <c r="D6" s="26" t="s">
        <v>22</v>
      </c>
      <c r="E6" s="27">
        <f t="shared" si="0"/>
        <v>818</v>
      </c>
      <c r="F6" s="28">
        <v>318</v>
      </c>
      <c r="G6" s="29">
        <v>0.38875305623471884</v>
      </c>
      <c r="H6" s="30">
        <v>497</v>
      </c>
      <c r="I6" s="29">
        <v>0.60757946210268954</v>
      </c>
      <c r="J6" s="27">
        <v>3</v>
      </c>
      <c r="K6" s="31">
        <v>3.667481662591687E-3</v>
      </c>
      <c r="L6" s="27">
        <f t="shared" si="1"/>
        <v>1723</v>
      </c>
      <c r="M6" s="28">
        <v>600</v>
      </c>
      <c r="N6" s="29">
        <v>0.34822983168891469</v>
      </c>
      <c r="O6" s="30">
        <v>1067</v>
      </c>
      <c r="P6" s="29">
        <v>0.61926871735345324</v>
      </c>
      <c r="Q6" s="27">
        <f t="shared" si="2"/>
        <v>56</v>
      </c>
      <c r="R6" s="32">
        <f t="shared" si="3"/>
        <v>3.2501450957632037E-2</v>
      </c>
      <c r="S6" s="33">
        <v>54</v>
      </c>
      <c r="T6" s="33">
        <v>2</v>
      </c>
    </row>
    <row r="7" spans="1:20" ht="15" customHeight="1" x14ac:dyDescent="0.25">
      <c r="A7">
        <v>5</v>
      </c>
      <c r="B7" s="24">
        <v>26</v>
      </c>
      <c r="C7" s="25" t="s">
        <v>18</v>
      </c>
      <c r="D7" s="26" t="s">
        <v>23</v>
      </c>
      <c r="E7" s="27">
        <f t="shared" si="0"/>
        <v>1350</v>
      </c>
      <c r="F7" s="28">
        <v>458</v>
      </c>
      <c r="G7" s="29">
        <v>0.33925925925925926</v>
      </c>
      <c r="H7" s="30">
        <v>885</v>
      </c>
      <c r="I7" s="29">
        <v>0.65555555555555556</v>
      </c>
      <c r="J7" s="27">
        <v>7</v>
      </c>
      <c r="K7" s="31">
        <v>5.185185185185185E-3</v>
      </c>
      <c r="L7" s="27">
        <f t="shared" si="1"/>
        <v>3039</v>
      </c>
      <c r="M7" s="28">
        <v>953</v>
      </c>
      <c r="N7" s="29">
        <v>0.31358999670944387</v>
      </c>
      <c r="O7" s="30">
        <v>2023</v>
      </c>
      <c r="P7" s="29">
        <v>0.66567949983547214</v>
      </c>
      <c r="Q7" s="27">
        <f t="shared" si="2"/>
        <v>63</v>
      </c>
      <c r="R7" s="32">
        <f t="shared" si="3"/>
        <v>2.0730503455083909E-2</v>
      </c>
      <c r="S7" s="33">
        <v>61</v>
      </c>
      <c r="T7" s="33">
        <v>2</v>
      </c>
    </row>
    <row r="8" spans="1:20" ht="15" customHeight="1" x14ac:dyDescent="0.25">
      <c r="A8">
        <v>6</v>
      </c>
      <c r="B8" s="24">
        <v>26</v>
      </c>
      <c r="C8" s="25" t="s">
        <v>18</v>
      </c>
      <c r="D8" s="26" t="s">
        <v>24</v>
      </c>
      <c r="E8" s="27">
        <f t="shared" si="0"/>
        <v>581</v>
      </c>
      <c r="F8" s="28">
        <v>252</v>
      </c>
      <c r="G8" s="29">
        <v>0.43373493975903615</v>
      </c>
      <c r="H8" s="30">
        <v>322</v>
      </c>
      <c r="I8" s="29">
        <v>0.55421686746987953</v>
      </c>
      <c r="J8" s="27">
        <v>7</v>
      </c>
      <c r="K8" s="31">
        <v>1.2048192771084338E-2</v>
      </c>
      <c r="L8" s="27">
        <f t="shared" si="1"/>
        <v>1121</v>
      </c>
      <c r="M8" s="28">
        <v>378</v>
      </c>
      <c r="N8" s="29">
        <v>0.33719892952720787</v>
      </c>
      <c r="O8" s="30">
        <v>721</v>
      </c>
      <c r="P8" s="29">
        <v>0.64317573595004462</v>
      </c>
      <c r="Q8" s="27">
        <f t="shared" si="2"/>
        <v>22</v>
      </c>
      <c r="R8" s="32">
        <f t="shared" si="3"/>
        <v>1.9625334522747548E-2</v>
      </c>
      <c r="S8" s="33">
        <v>22</v>
      </c>
      <c r="T8" s="33">
        <v>0</v>
      </c>
    </row>
    <row r="9" spans="1:20" ht="15" customHeight="1" x14ac:dyDescent="0.25">
      <c r="A9">
        <v>7</v>
      </c>
      <c r="B9" s="34">
        <v>26</v>
      </c>
      <c r="C9" s="35" t="s">
        <v>18</v>
      </c>
      <c r="D9" s="36" t="s">
        <v>25</v>
      </c>
      <c r="E9" s="37">
        <f t="shared" si="0"/>
        <v>767</v>
      </c>
      <c r="F9" s="38">
        <v>379</v>
      </c>
      <c r="G9" s="39">
        <v>0.49413298565840941</v>
      </c>
      <c r="H9" s="40">
        <v>380</v>
      </c>
      <c r="I9" s="39">
        <v>0.49543676662320729</v>
      </c>
      <c r="J9" s="37">
        <v>8</v>
      </c>
      <c r="K9" s="41">
        <v>1.0430247718383311E-2</v>
      </c>
      <c r="L9" s="37">
        <f t="shared" si="1"/>
        <v>1759</v>
      </c>
      <c r="M9" s="38">
        <v>712</v>
      </c>
      <c r="N9" s="39">
        <v>0.40477544059124504</v>
      </c>
      <c r="O9" s="40">
        <v>1020</v>
      </c>
      <c r="P9" s="39">
        <v>0.57987492893689596</v>
      </c>
      <c r="Q9" s="37">
        <f t="shared" si="2"/>
        <v>27</v>
      </c>
      <c r="R9" s="42">
        <f t="shared" si="3"/>
        <v>1.5349630471859011E-2</v>
      </c>
      <c r="S9" s="33">
        <v>27</v>
      </c>
      <c r="T9" s="33">
        <v>0</v>
      </c>
    </row>
    <row r="10" spans="1:20" ht="15" customHeight="1" x14ac:dyDescent="0.25">
      <c r="A10">
        <v>8</v>
      </c>
      <c r="B10" s="24">
        <v>26</v>
      </c>
      <c r="C10" s="25" t="s">
        <v>18</v>
      </c>
      <c r="D10" s="26" t="s">
        <v>26</v>
      </c>
      <c r="E10" s="27">
        <f t="shared" si="0"/>
        <v>598</v>
      </c>
      <c r="F10" s="28">
        <v>210</v>
      </c>
      <c r="G10" s="29">
        <v>0.3511705685618729</v>
      </c>
      <c r="H10" s="30">
        <v>378</v>
      </c>
      <c r="I10" s="29">
        <v>0.63210702341137126</v>
      </c>
      <c r="J10" s="27">
        <v>10</v>
      </c>
      <c r="K10" s="31">
        <v>1.6722408026755852E-2</v>
      </c>
      <c r="L10" s="27">
        <f t="shared" si="1"/>
        <v>1705</v>
      </c>
      <c r="M10" s="28">
        <v>590</v>
      </c>
      <c r="N10" s="29">
        <v>0.3460410557184751</v>
      </c>
      <c r="O10" s="30">
        <v>1093</v>
      </c>
      <c r="P10" s="29">
        <v>0.64105571847507337</v>
      </c>
      <c r="Q10" s="27">
        <f t="shared" si="2"/>
        <v>22</v>
      </c>
      <c r="R10" s="32">
        <f t="shared" si="3"/>
        <v>1.2903225806451613E-2</v>
      </c>
      <c r="S10" s="33">
        <v>22</v>
      </c>
      <c r="T10" s="33">
        <v>0</v>
      </c>
    </row>
    <row r="11" spans="1:20" ht="15" customHeight="1" x14ac:dyDescent="0.25">
      <c r="A11">
        <v>9</v>
      </c>
      <c r="B11" s="24">
        <v>26</v>
      </c>
      <c r="C11" s="25" t="s">
        <v>18</v>
      </c>
      <c r="D11" s="26" t="s">
        <v>27</v>
      </c>
      <c r="E11" s="27">
        <f t="shared" si="0"/>
        <v>921</v>
      </c>
      <c r="F11" s="28">
        <v>224</v>
      </c>
      <c r="G11" s="29">
        <v>0.24321389793702497</v>
      </c>
      <c r="H11" s="30">
        <v>694</v>
      </c>
      <c r="I11" s="29">
        <v>0.75352877307274702</v>
      </c>
      <c r="J11" s="27">
        <v>3</v>
      </c>
      <c r="K11" s="31">
        <v>3.2573289902280132E-3</v>
      </c>
      <c r="L11" s="27">
        <f t="shared" si="1"/>
        <v>1903</v>
      </c>
      <c r="M11" s="28">
        <v>471</v>
      </c>
      <c r="N11" s="29">
        <v>0.24750394114555965</v>
      </c>
      <c r="O11" s="30">
        <v>1388</v>
      </c>
      <c r="P11" s="29">
        <v>0.72937467157120339</v>
      </c>
      <c r="Q11" s="27">
        <f t="shared" si="2"/>
        <v>44</v>
      </c>
      <c r="R11" s="32">
        <f t="shared" si="3"/>
        <v>2.3121387283236993E-2</v>
      </c>
      <c r="S11" s="33">
        <v>44</v>
      </c>
      <c r="T11" s="33">
        <v>0</v>
      </c>
    </row>
    <row r="12" spans="1:20" ht="15" customHeight="1" x14ac:dyDescent="0.25">
      <c r="A12">
        <v>10</v>
      </c>
      <c r="B12" s="24">
        <v>26</v>
      </c>
      <c r="C12" s="25" t="s">
        <v>18</v>
      </c>
      <c r="D12" s="26" t="s">
        <v>28</v>
      </c>
      <c r="E12" s="27">
        <f t="shared" si="0"/>
        <v>1208</v>
      </c>
      <c r="F12" s="28">
        <v>365</v>
      </c>
      <c r="G12" s="29">
        <v>0.30215231788079472</v>
      </c>
      <c r="H12" s="30">
        <v>836</v>
      </c>
      <c r="I12" s="29">
        <v>0.69205298013245031</v>
      </c>
      <c r="J12" s="27">
        <v>7</v>
      </c>
      <c r="K12" s="31">
        <v>5.794701986754967E-3</v>
      </c>
      <c r="L12" s="27">
        <f t="shared" si="1"/>
        <v>2489</v>
      </c>
      <c r="M12" s="28">
        <v>729</v>
      </c>
      <c r="N12" s="29">
        <v>0.2928887103254319</v>
      </c>
      <c r="O12" s="30">
        <v>1705</v>
      </c>
      <c r="P12" s="29">
        <v>0.6850140618722379</v>
      </c>
      <c r="Q12" s="27">
        <f t="shared" si="2"/>
        <v>55</v>
      </c>
      <c r="R12" s="32">
        <f t="shared" si="3"/>
        <v>2.2097227802330251E-2</v>
      </c>
      <c r="S12" s="33">
        <v>52</v>
      </c>
      <c r="T12" s="33">
        <v>3</v>
      </c>
    </row>
    <row r="13" spans="1:20" ht="15" customHeight="1" x14ac:dyDescent="0.25">
      <c r="A13">
        <v>11</v>
      </c>
      <c r="B13" s="24">
        <v>26</v>
      </c>
      <c r="C13" s="25" t="s">
        <v>18</v>
      </c>
      <c r="D13" s="26" t="s">
        <v>29</v>
      </c>
      <c r="E13" s="27">
        <f t="shared" si="0"/>
        <v>624</v>
      </c>
      <c r="F13" s="28">
        <v>272</v>
      </c>
      <c r="G13" s="29">
        <v>0.4358974358974359</v>
      </c>
      <c r="H13" s="30">
        <v>350</v>
      </c>
      <c r="I13" s="29">
        <v>0.5608974358974359</v>
      </c>
      <c r="J13" s="27">
        <v>2</v>
      </c>
      <c r="K13" s="31">
        <v>3.205128205128205E-3</v>
      </c>
      <c r="L13" s="27">
        <f t="shared" si="1"/>
        <v>1294</v>
      </c>
      <c r="M13" s="28">
        <v>519</v>
      </c>
      <c r="N13" s="29">
        <v>0.40108191653786707</v>
      </c>
      <c r="O13" s="30">
        <v>743</v>
      </c>
      <c r="P13" s="29">
        <v>0.57418856259659967</v>
      </c>
      <c r="Q13" s="27">
        <f t="shared" si="2"/>
        <v>32</v>
      </c>
      <c r="R13" s="32">
        <f t="shared" si="3"/>
        <v>2.472952086553323E-2</v>
      </c>
      <c r="S13" s="33">
        <v>32</v>
      </c>
      <c r="T13" s="33">
        <v>0</v>
      </c>
    </row>
    <row r="14" spans="1:20" ht="15" customHeight="1" x14ac:dyDescent="0.25">
      <c r="A14">
        <v>12</v>
      </c>
      <c r="B14" s="43">
        <v>26</v>
      </c>
      <c r="C14" s="44" t="s">
        <v>18</v>
      </c>
      <c r="D14" s="45" t="s">
        <v>30</v>
      </c>
      <c r="E14" s="46">
        <f t="shared" si="0"/>
        <v>164</v>
      </c>
      <c r="F14" s="47">
        <v>51</v>
      </c>
      <c r="G14" s="48">
        <v>0.31097560975609756</v>
      </c>
      <c r="H14" s="49">
        <v>113</v>
      </c>
      <c r="I14" s="48">
        <v>0.68902439024390238</v>
      </c>
      <c r="J14" s="46">
        <v>0</v>
      </c>
      <c r="K14" s="50">
        <v>0</v>
      </c>
      <c r="L14" s="46">
        <f t="shared" si="1"/>
        <v>351</v>
      </c>
      <c r="M14" s="47">
        <v>110</v>
      </c>
      <c r="N14" s="48">
        <v>0.31339031339031337</v>
      </c>
      <c r="O14" s="49">
        <v>236</v>
      </c>
      <c r="P14" s="48">
        <v>0.67236467236467234</v>
      </c>
      <c r="Q14" s="46">
        <f t="shared" si="2"/>
        <v>5</v>
      </c>
      <c r="R14" s="51">
        <f t="shared" si="3"/>
        <v>1.4245014245014245E-2</v>
      </c>
      <c r="S14" s="33">
        <v>5</v>
      </c>
      <c r="T14" s="33">
        <v>0</v>
      </c>
    </row>
    <row r="15" spans="1:20" ht="15" customHeight="1" x14ac:dyDescent="0.25">
      <c r="A15">
        <v>13</v>
      </c>
      <c r="B15" s="24">
        <v>26</v>
      </c>
      <c r="C15" s="25" t="s">
        <v>18</v>
      </c>
      <c r="D15" s="26" t="s">
        <v>31</v>
      </c>
      <c r="E15" s="27">
        <f t="shared" si="0"/>
        <v>455</v>
      </c>
      <c r="F15" s="28">
        <v>147</v>
      </c>
      <c r="G15" s="29">
        <v>0.32307692307692309</v>
      </c>
      <c r="H15" s="30">
        <v>304</v>
      </c>
      <c r="I15" s="29">
        <v>0.66813186813186809</v>
      </c>
      <c r="J15" s="27">
        <v>4</v>
      </c>
      <c r="K15" s="31">
        <v>8.7912087912087912E-3</v>
      </c>
      <c r="L15" s="27">
        <f t="shared" si="1"/>
        <v>1011</v>
      </c>
      <c r="M15" s="28">
        <v>286</v>
      </c>
      <c r="N15" s="29">
        <v>0.28288822947576658</v>
      </c>
      <c r="O15" s="30">
        <v>696</v>
      </c>
      <c r="P15" s="29">
        <v>0.68842729970326411</v>
      </c>
      <c r="Q15" s="27">
        <f t="shared" si="2"/>
        <v>29</v>
      </c>
      <c r="R15" s="32">
        <f t="shared" si="3"/>
        <v>2.8684470820969338E-2</v>
      </c>
      <c r="S15" s="33">
        <v>29</v>
      </c>
      <c r="T15" s="33">
        <v>0</v>
      </c>
    </row>
    <row r="16" spans="1:20" ht="15" customHeight="1" x14ac:dyDescent="0.25">
      <c r="A16">
        <v>14</v>
      </c>
      <c r="B16" s="24">
        <v>26</v>
      </c>
      <c r="C16" s="25" t="s">
        <v>18</v>
      </c>
      <c r="D16" s="26" t="s">
        <v>32</v>
      </c>
      <c r="E16" s="27">
        <f t="shared" si="0"/>
        <v>1224</v>
      </c>
      <c r="F16" s="28">
        <v>646</v>
      </c>
      <c r="G16" s="29">
        <v>0.52777777777777779</v>
      </c>
      <c r="H16" s="30">
        <v>569</v>
      </c>
      <c r="I16" s="29">
        <v>0.46486928104575165</v>
      </c>
      <c r="J16" s="27">
        <v>9</v>
      </c>
      <c r="K16" s="31">
        <v>7.3529411764705881E-3</v>
      </c>
      <c r="L16" s="27">
        <f t="shared" si="1"/>
        <v>2273</v>
      </c>
      <c r="M16" s="28">
        <v>1004</v>
      </c>
      <c r="N16" s="29">
        <v>0.44170699516058071</v>
      </c>
      <c r="O16" s="30">
        <v>1216</v>
      </c>
      <c r="P16" s="29">
        <v>0.53497580290365154</v>
      </c>
      <c r="Q16" s="27">
        <f t="shared" si="2"/>
        <v>53</v>
      </c>
      <c r="R16" s="32">
        <f t="shared" si="3"/>
        <v>2.3317201935767709E-2</v>
      </c>
      <c r="S16" s="33">
        <v>52</v>
      </c>
      <c r="T16" s="33">
        <v>1</v>
      </c>
    </row>
    <row r="17" spans="1:20" s="52" customFormat="1" ht="15" customHeight="1" x14ac:dyDescent="0.25">
      <c r="A17" s="52">
        <v>15</v>
      </c>
      <c r="B17" s="53"/>
      <c r="C17" s="54" t="s">
        <v>18</v>
      </c>
      <c r="D17" s="55" t="s">
        <v>7</v>
      </c>
      <c r="E17" s="56">
        <v>11119</v>
      </c>
      <c r="F17" s="57">
        <v>4297</v>
      </c>
      <c r="G17" s="58">
        <v>0.38645561651227628</v>
      </c>
      <c r="H17" s="59">
        <v>6741</v>
      </c>
      <c r="I17" s="58">
        <v>0.60625955571544199</v>
      </c>
      <c r="J17" s="56">
        <v>81</v>
      </c>
      <c r="K17" s="60">
        <v>7.2848277722816802E-3</v>
      </c>
      <c r="L17" s="56">
        <v>23770</v>
      </c>
      <c r="M17" s="57">
        <v>8198</v>
      </c>
      <c r="N17" s="58">
        <v>0.34488851493479178</v>
      </c>
      <c r="O17" s="59">
        <v>15065</v>
      </c>
      <c r="P17" s="58">
        <v>0.63378207824989485</v>
      </c>
      <c r="Q17" s="56">
        <v>507</v>
      </c>
      <c r="R17" s="61">
        <v>2.132940681531342E-2</v>
      </c>
      <c r="S17" s="62">
        <v>495</v>
      </c>
      <c r="T17" s="62">
        <v>12</v>
      </c>
    </row>
    <row r="18" spans="1:20" s="52" customFormat="1" ht="15" customHeight="1" x14ac:dyDescent="0.25">
      <c r="A18" s="52">
        <v>16</v>
      </c>
      <c r="B18" s="53"/>
      <c r="C18" s="54" t="s">
        <v>4</v>
      </c>
      <c r="D18" s="55" t="s">
        <v>7</v>
      </c>
      <c r="E18" s="56">
        <v>11119</v>
      </c>
      <c r="F18" s="57">
        <v>4297</v>
      </c>
      <c r="G18" s="58">
        <v>0.38645561651227628</v>
      </c>
      <c r="H18" s="59">
        <v>6741</v>
      </c>
      <c r="I18" s="58">
        <v>0.60625955571544199</v>
      </c>
      <c r="J18" s="56">
        <v>81</v>
      </c>
      <c r="K18" s="60">
        <v>7.2848277722816802E-3</v>
      </c>
      <c r="L18" s="56">
        <v>23770</v>
      </c>
      <c r="M18" s="57">
        <v>8198</v>
      </c>
      <c r="N18" s="58">
        <v>0.34488851493479178</v>
      </c>
      <c r="O18" s="59">
        <v>15065</v>
      </c>
      <c r="P18" s="58">
        <v>0.63378207824989485</v>
      </c>
      <c r="Q18" s="56">
        <v>507</v>
      </c>
      <c r="R18" s="61">
        <v>2.132940681531342E-2</v>
      </c>
      <c r="S18" s="62">
        <v>495</v>
      </c>
      <c r="T18" s="62">
        <v>12</v>
      </c>
    </row>
    <row r="19" spans="1:20" ht="15" customHeight="1" x14ac:dyDescent="0.25"/>
    <row r="20" spans="1:20" ht="15" customHeight="1" x14ac:dyDescent="0.25"/>
    <row r="21" spans="1:20" ht="15" customHeight="1" x14ac:dyDescent="0.25"/>
    <row r="22" spans="1:20" ht="15" customHeight="1" x14ac:dyDescent="0.25">
      <c r="B22" s="65" t="s">
        <v>33</v>
      </c>
    </row>
    <row r="23" spans="1:20" ht="15" customHeight="1" x14ac:dyDescent="0.25">
      <c r="B23" s="65" t="s">
        <v>34</v>
      </c>
    </row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2011-07-28T01:19:02Z</dcterms:created>
  <dcterms:modified xsi:type="dcterms:W3CDTF">2011-07-28T01:19:02Z</dcterms:modified>
</cp:coreProperties>
</file>