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5" i="1" l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<sst xmlns="http://schemas.openxmlformats.org/spreadsheetml/2006/main" count="75" uniqueCount="44">
  <si>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</si>
  <si>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</si>
  <si>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</si>
  <si>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</si>
  <si>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</si>
  <si>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</si>
  <si>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</si>
  <si>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</si>
  <si>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</si>
  <si>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</si>
  <si>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</si>
  <si>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</si>
  <si>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</si>
  <si>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</si>
  <si>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</si>
  <si>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</si>
  <si>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</si>
  <si>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</si>
  <si>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Johnston</t>
  </si>
  <si>
    <t>PR01</t>
  </si>
  <si>
    <t>PR02</t>
  </si>
  <si>
    <t>PR03</t>
  </si>
  <si>
    <t>PR04</t>
  </si>
  <si>
    <t>PR05</t>
  </si>
  <si>
    <t>PR06</t>
  </si>
  <si>
    <t>PR07</t>
  </si>
  <si>
    <t>PR08</t>
  </si>
  <si>
    <t>PR13</t>
  </si>
  <si>
    <t>PR14</t>
  </si>
  <si>
    <t>PR15</t>
  </si>
  <si>
    <t>PR16</t>
  </si>
  <si>
    <t>PR17</t>
  </si>
  <si>
    <t>PR19</t>
  </si>
  <si>
    <t>PR21</t>
  </si>
  <si>
    <t>PR22</t>
  </si>
  <si>
    <t>PR23</t>
  </si>
  <si>
    <t>PR24</t>
  </si>
  <si>
    <t>PR25</t>
  </si>
  <si>
    <t>PR26</t>
  </si>
  <si>
    <t>PR31A</t>
  </si>
  <si>
    <t>PR31B</t>
  </si>
  <si>
    <t>PR33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</si>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</sst>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7109375" style="63" customWidth="1"/>
    <col min="4" max="4" width="14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28</v>
      </c>
      <c r="C3" s="25" t="s">
        <v>18</v>
      </c>
      <c r="D3" s="26" t="s">
        <v>19</v>
      </c>
      <c r="E3" s="27">
        <f t="shared" ref="E3:E25" si="0">F3+H3+J3</f>
        <v>231</v>
      </c>
      <c r="F3" s="28">
        <v>75</v>
      </c>
      <c r="G3" s="29">
        <v>0.32467532467532467</v>
      </c>
      <c r="H3" s="30">
        <v>154</v>
      </c>
      <c r="I3" s="29">
        <v>0.66666666666666663</v>
      </c>
      <c r="J3" s="27">
        <v>2</v>
      </c>
      <c r="K3" s="31">
        <v>8.658008658008658E-3</v>
      </c>
      <c r="L3" s="27">
        <f t="shared" ref="L3:L25" si="1">M3+O3+Q3</f>
        <v>552</v>
      </c>
      <c r="M3" s="28">
        <v>143</v>
      </c>
      <c r="N3" s="29">
        <v>0.25905797101449274</v>
      </c>
      <c r="O3" s="30">
        <v>395</v>
      </c>
      <c r="P3" s="29">
        <v>0.71557971014492749</v>
      </c>
      <c r="Q3" s="27">
        <f t="shared" ref="Q3:Q25" si="2">S3+T3</f>
        <v>14</v>
      </c>
      <c r="R3" s="32">
        <f t="shared" ref="R3:R25" si="3">IF(L3=0,0,Q3/L3)</f>
        <v>2.5362318840579712E-2</v>
      </c>
      <c r="S3" s="33">
        <v>12</v>
      </c>
      <c r="T3" s="33">
        <v>2</v>
      </c>
    </row>
    <row r="4" spans="1:20" ht="15" customHeight="1" x14ac:dyDescent="0.25">
      <c r="A4">
        <v>2</v>
      </c>
      <c r="B4" s="24">
        <v>28</v>
      </c>
      <c r="C4" s="25" t="s">
        <v>18</v>
      </c>
      <c r="D4" s="26" t="s">
        <v>20</v>
      </c>
      <c r="E4" s="27">
        <f t="shared" si="0"/>
        <v>210</v>
      </c>
      <c r="F4" s="28">
        <v>84</v>
      </c>
      <c r="G4" s="29">
        <v>0.4</v>
      </c>
      <c r="H4" s="30">
        <v>124</v>
      </c>
      <c r="I4" s="29">
        <v>0.59047619047619049</v>
      </c>
      <c r="J4" s="27">
        <v>2</v>
      </c>
      <c r="K4" s="31">
        <v>9.5238095238095247E-3</v>
      </c>
      <c r="L4" s="27">
        <f t="shared" si="1"/>
        <v>445</v>
      </c>
      <c r="M4" s="28">
        <v>162</v>
      </c>
      <c r="N4" s="29">
        <v>0.36404494382022473</v>
      </c>
      <c r="O4" s="30">
        <v>275</v>
      </c>
      <c r="P4" s="29">
        <v>0.6179775280898876</v>
      </c>
      <c r="Q4" s="27">
        <f t="shared" si="2"/>
        <v>8</v>
      </c>
      <c r="R4" s="32">
        <f t="shared" si="3"/>
        <v>1.7977528089887642E-2</v>
      </c>
      <c r="S4" s="33">
        <v>8</v>
      </c>
      <c r="T4" s="33">
        <v>0</v>
      </c>
    </row>
    <row r="5" spans="1:20" ht="15" customHeight="1" x14ac:dyDescent="0.25">
      <c r="A5">
        <v>3</v>
      </c>
      <c r="B5" s="24">
        <v>28</v>
      </c>
      <c r="C5" s="25" t="s">
        <v>18</v>
      </c>
      <c r="D5" s="26" t="s">
        <v>21</v>
      </c>
      <c r="E5" s="27">
        <f t="shared" si="0"/>
        <v>267</v>
      </c>
      <c r="F5" s="28">
        <v>68</v>
      </c>
      <c r="G5" s="29">
        <v>0.25468164794007492</v>
      </c>
      <c r="H5" s="30">
        <v>196</v>
      </c>
      <c r="I5" s="29">
        <v>0.73408239700374533</v>
      </c>
      <c r="J5" s="27">
        <v>3</v>
      </c>
      <c r="K5" s="31">
        <v>1.1235955056179775E-2</v>
      </c>
      <c r="L5" s="27">
        <f t="shared" si="1"/>
        <v>933</v>
      </c>
      <c r="M5" s="28">
        <v>246</v>
      </c>
      <c r="N5" s="29">
        <v>0.26366559485530544</v>
      </c>
      <c r="O5" s="30">
        <v>676</v>
      </c>
      <c r="P5" s="29">
        <v>0.72454448017148987</v>
      </c>
      <c r="Q5" s="27">
        <f t="shared" si="2"/>
        <v>11</v>
      </c>
      <c r="R5" s="32">
        <f t="shared" si="3"/>
        <v>1.1789924973204717E-2</v>
      </c>
      <c r="S5" s="33">
        <v>11</v>
      </c>
      <c r="T5" s="33">
        <v>0</v>
      </c>
    </row>
    <row r="6" spans="1:20" ht="15" customHeight="1" x14ac:dyDescent="0.25">
      <c r="A6">
        <v>4</v>
      </c>
      <c r="B6" s="24">
        <v>28</v>
      </c>
      <c r="C6" s="25" t="s">
        <v>18</v>
      </c>
      <c r="D6" s="26" t="s">
        <v>22</v>
      </c>
      <c r="E6" s="27">
        <f t="shared" si="0"/>
        <v>201</v>
      </c>
      <c r="F6" s="28">
        <v>88</v>
      </c>
      <c r="G6" s="29">
        <v>0.43781094527363185</v>
      </c>
      <c r="H6" s="30">
        <v>111</v>
      </c>
      <c r="I6" s="29">
        <v>0.55223880597014929</v>
      </c>
      <c r="J6" s="27">
        <v>2</v>
      </c>
      <c r="K6" s="31">
        <v>9.9502487562189053E-3</v>
      </c>
      <c r="L6" s="27">
        <f t="shared" si="1"/>
        <v>592</v>
      </c>
      <c r="M6" s="28">
        <v>210</v>
      </c>
      <c r="N6" s="29">
        <v>0.35472972972972971</v>
      </c>
      <c r="O6" s="30">
        <v>373</v>
      </c>
      <c r="P6" s="29">
        <v>0.63006756756756754</v>
      </c>
      <c r="Q6" s="27">
        <f t="shared" si="2"/>
        <v>9</v>
      </c>
      <c r="R6" s="32">
        <f t="shared" si="3"/>
        <v>1.5202702702702704E-2</v>
      </c>
      <c r="S6" s="33">
        <v>8</v>
      </c>
      <c r="T6" s="33">
        <v>1</v>
      </c>
    </row>
    <row r="7" spans="1:20" ht="15" customHeight="1" x14ac:dyDescent="0.25">
      <c r="A7">
        <v>5</v>
      </c>
      <c r="B7" s="34">
        <v>28</v>
      </c>
      <c r="C7" s="35" t="s">
        <v>18</v>
      </c>
      <c r="D7" s="36" t="s">
        <v>23</v>
      </c>
      <c r="E7" s="37">
        <f t="shared" si="0"/>
        <v>226</v>
      </c>
      <c r="F7" s="38">
        <v>68</v>
      </c>
      <c r="G7" s="39">
        <v>0.30088495575221241</v>
      </c>
      <c r="H7" s="40">
        <v>157</v>
      </c>
      <c r="I7" s="39">
        <v>0.69469026548672563</v>
      </c>
      <c r="J7" s="37">
        <v>1</v>
      </c>
      <c r="K7" s="41">
        <v>4.4247787610619468E-3</v>
      </c>
      <c r="L7" s="37">
        <f t="shared" si="1"/>
        <v>504</v>
      </c>
      <c r="M7" s="38">
        <v>132</v>
      </c>
      <c r="N7" s="39">
        <v>0.26190476190476192</v>
      </c>
      <c r="O7" s="40">
        <v>367</v>
      </c>
      <c r="P7" s="39">
        <v>0.72817460317460314</v>
      </c>
      <c r="Q7" s="37">
        <f t="shared" si="2"/>
        <v>5</v>
      </c>
      <c r="R7" s="42">
        <f t="shared" si="3"/>
        <v>9.9206349206349201E-3</v>
      </c>
      <c r="S7" s="33">
        <v>5</v>
      </c>
      <c r="T7" s="33">
        <v>0</v>
      </c>
    </row>
    <row r="8" spans="1:20" ht="15" customHeight="1" x14ac:dyDescent="0.25">
      <c r="A8">
        <v>6</v>
      </c>
      <c r="B8" s="24">
        <v>28</v>
      </c>
      <c r="C8" s="25" t="s">
        <v>18</v>
      </c>
      <c r="D8" s="26" t="s">
        <v>24</v>
      </c>
      <c r="E8" s="27">
        <f t="shared" si="0"/>
        <v>327</v>
      </c>
      <c r="F8" s="28">
        <v>92</v>
      </c>
      <c r="G8" s="29">
        <v>0.28134556574923547</v>
      </c>
      <c r="H8" s="30">
        <v>229</v>
      </c>
      <c r="I8" s="29">
        <v>0.70030581039755346</v>
      </c>
      <c r="J8" s="27">
        <v>6</v>
      </c>
      <c r="K8" s="31">
        <v>1.834862385321101E-2</v>
      </c>
      <c r="L8" s="27">
        <f t="shared" si="1"/>
        <v>768</v>
      </c>
      <c r="M8" s="28">
        <v>202</v>
      </c>
      <c r="N8" s="29">
        <v>0.26302083333333331</v>
      </c>
      <c r="O8" s="30">
        <v>554</v>
      </c>
      <c r="P8" s="29">
        <v>0.72135416666666663</v>
      </c>
      <c r="Q8" s="27">
        <f t="shared" si="2"/>
        <v>12</v>
      </c>
      <c r="R8" s="32">
        <f t="shared" si="3"/>
        <v>1.5625E-2</v>
      </c>
      <c r="S8" s="33">
        <v>12</v>
      </c>
      <c r="T8" s="33">
        <v>0</v>
      </c>
    </row>
    <row r="9" spans="1:20" ht="15" customHeight="1" x14ac:dyDescent="0.25">
      <c r="A9">
        <v>7</v>
      </c>
      <c r="B9" s="24">
        <v>28</v>
      </c>
      <c r="C9" s="25" t="s">
        <v>18</v>
      </c>
      <c r="D9" s="26" t="s">
        <v>25</v>
      </c>
      <c r="E9" s="27">
        <f t="shared" si="0"/>
        <v>481</v>
      </c>
      <c r="F9" s="28">
        <v>120</v>
      </c>
      <c r="G9" s="29">
        <v>0.24948024948024949</v>
      </c>
      <c r="H9" s="30">
        <v>346</v>
      </c>
      <c r="I9" s="29">
        <v>0.71933471933471937</v>
      </c>
      <c r="J9" s="27">
        <v>15</v>
      </c>
      <c r="K9" s="31">
        <v>3.1185031185031187E-2</v>
      </c>
      <c r="L9" s="27">
        <f t="shared" si="1"/>
        <v>1239</v>
      </c>
      <c r="M9" s="28">
        <v>311</v>
      </c>
      <c r="N9" s="29">
        <v>0.25100887812752221</v>
      </c>
      <c r="O9" s="30">
        <v>907</v>
      </c>
      <c r="P9" s="29">
        <v>0.7320419693301049</v>
      </c>
      <c r="Q9" s="27">
        <f t="shared" si="2"/>
        <v>21</v>
      </c>
      <c r="R9" s="32">
        <f t="shared" si="3"/>
        <v>1.6949152542372881E-2</v>
      </c>
      <c r="S9" s="33">
        <v>21</v>
      </c>
      <c r="T9" s="33">
        <v>0</v>
      </c>
    </row>
    <row r="10" spans="1:20" ht="15" customHeight="1" x14ac:dyDescent="0.25">
      <c r="A10">
        <v>8</v>
      </c>
      <c r="B10" s="24">
        <v>28</v>
      </c>
      <c r="C10" s="25" t="s">
        <v>18</v>
      </c>
      <c r="D10" s="26" t="s">
        <v>26</v>
      </c>
      <c r="E10" s="27">
        <f t="shared" si="0"/>
        <v>281</v>
      </c>
      <c r="F10" s="28">
        <v>38</v>
      </c>
      <c r="G10" s="29">
        <v>0.13523131672597866</v>
      </c>
      <c r="H10" s="30">
        <v>235</v>
      </c>
      <c r="I10" s="29">
        <v>0.83629893238434161</v>
      </c>
      <c r="J10" s="27">
        <v>8</v>
      </c>
      <c r="K10" s="31">
        <v>2.8469750889679714E-2</v>
      </c>
      <c r="L10" s="27">
        <f t="shared" si="1"/>
        <v>850</v>
      </c>
      <c r="M10" s="28">
        <v>158</v>
      </c>
      <c r="N10" s="29">
        <v>0.18588235294117647</v>
      </c>
      <c r="O10" s="30">
        <v>681</v>
      </c>
      <c r="P10" s="29">
        <v>0.80117647058823527</v>
      </c>
      <c r="Q10" s="27">
        <f t="shared" si="2"/>
        <v>11</v>
      </c>
      <c r="R10" s="32">
        <f t="shared" si="3"/>
        <v>1.2941176470588235E-2</v>
      </c>
      <c r="S10" s="33">
        <v>11</v>
      </c>
      <c r="T10" s="33">
        <v>0</v>
      </c>
    </row>
    <row r="11" spans="1:20" ht="15" customHeight="1" x14ac:dyDescent="0.25">
      <c r="A11">
        <v>9</v>
      </c>
      <c r="B11" s="24">
        <v>28</v>
      </c>
      <c r="C11" s="25" t="s">
        <v>18</v>
      </c>
      <c r="D11" s="26" t="s">
        <v>27</v>
      </c>
      <c r="E11" s="27">
        <f t="shared" si="0"/>
        <v>411</v>
      </c>
      <c r="F11" s="28">
        <v>91</v>
      </c>
      <c r="G11" s="29">
        <v>0.22141119221411193</v>
      </c>
      <c r="H11" s="30">
        <v>316</v>
      </c>
      <c r="I11" s="29">
        <v>0.76885644768856443</v>
      </c>
      <c r="J11" s="27">
        <v>4</v>
      </c>
      <c r="K11" s="31">
        <v>9.7323600973236012E-3</v>
      </c>
      <c r="L11" s="27">
        <f t="shared" si="1"/>
        <v>1036</v>
      </c>
      <c r="M11" s="28">
        <v>245</v>
      </c>
      <c r="N11" s="29">
        <v>0.23648648648648649</v>
      </c>
      <c r="O11" s="30">
        <v>764</v>
      </c>
      <c r="P11" s="29">
        <v>0.73745173745173742</v>
      </c>
      <c r="Q11" s="27">
        <f t="shared" si="2"/>
        <v>27</v>
      </c>
      <c r="R11" s="32">
        <f t="shared" si="3"/>
        <v>2.6061776061776062E-2</v>
      </c>
      <c r="S11" s="33">
        <v>27</v>
      </c>
      <c r="T11" s="33">
        <v>0</v>
      </c>
    </row>
    <row r="12" spans="1:20" ht="15" customHeight="1" x14ac:dyDescent="0.25">
      <c r="A12">
        <v>10</v>
      </c>
      <c r="B12" s="34">
        <v>28</v>
      </c>
      <c r="C12" s="35" t="s">
        <v>18</v>
      </c>
      <c r="D12" s="36" t="s">
        <v>28</v>
      </c>
      <c r="E12" s="37">
        <f t="shared" si="0"/>
        <v>352</v>
      </c>
      <c r="F12" s="38">
        <v>48</v>
      </c>
      <c r="G12" s="39">
        <v>0.13636363636363635</v>
      </c>
      <c r="H12" s="40">
        <v>298</v>
      </c>
      <c r="I12" s="39">
        <v>0.84659090909090906</v>
      </c>
      <c r="J12" s="37">
        <v>6</v>
      </c>
      <c r="K12" s="41">
        <v>1.7045454545454544E-2</v>
      </c>
      <c r="L12" s="37">
        <f t="shared" si="1"/>
        <v>885</v>
      </c>
      <c r="M12" s="38">
        <v>162</v>
      </c>
      <c r="N12" s="39">
        <v>0.18305084745762712</v>
      </c>
      <c r="O12" s="40">
        <v>705</v>
      </c>
      <c r="P12" s="39">
        <v>0.79661016949152541</v>
      </c>
      <c r="Q12" s="37">
        <f t="shared" si="2"/>
        <v>18</v>
      </c>
      <c r="R12" s="42">
        <f t="shared" si="3"/>
        <v>2.0338983050847456E-2</v>
      </c>
      <c r="S12" s="33">
        <v>18</v>
      </c>
      <c r="T12" s="33">
        <v>0</v>
      </c>
    </row>
    <row r="13" spans="1:20" ht="15" customHeight="1" x14ac:dyDescent="0.25">
      <c r="A13">
        <v>11</v>
      </c>
      <c r="B13" s="24">
        <v>28</v>
      </c>
      <c r="C13" s="25" t="s">
        <v>18</v>
      </c>
      <c r="D13" s="26" t="s">
        <v>29</v>
      </c>
      <c r="E13" s="27">
        <f t="shared" si="0"/>
        <v>362</v>
      </c>
      <c r="F13" s="28">
        <v>109</v>
      </c>
      <c r="G13" s="29">
        <v>0.30110497237569062</v>
      </c>
      <c r="H13" s="30">
        <v>243</v>
      </c>
      <c r="I13" s="29">
        <v>0.67127071823204421</v>
      </c>
      <c r="J13" s="27">
        <v>10</v>
      </c>
      <c r="K13" s="31">
        <v>2.7624309392265192E-2</v>
      </c>
      <c r="L13" s="27">
        <f t="shared" si="1"/>
        <v>1101</v>
      </c>
      <c r="M13" s="28">
        <v>304</v>
      </c>
      <c r="N13" s="29">
        <v>0.27611262488646687</v>
      </c>
      <c r="O13" s="30">
        <v>786</v>
      </c>
      <c r="P13" s="29">
        <v>0.71389645776566757</v>
      </c>
      <c r="Q13" s="27">
        <f t="shared" si="2"/>
        <v>11</v>
      </c>
      <c r="R13" s="32">
        <f t="shared" si="3"/>
        <v>9.9909173478655768E-3</v>
      </c>
      <c r="S13" s="33">
        <v>10</v>
      </c>
      <c r="T13" s="33">
        <v>1</v>
      </c>
    </row>
    <row r="14" spans="1:20" ht="15" customHeight="1" x14ac:dyDescent="0.25">
      <c r="A14">
        <v>12</v>
      </c>
      <c r="B14" s="24">
        <v>28</v>
      </c>
      <c r="C14" s="25" t="s">
        <v>18</v>
      </c>
      <c r="D14" s="26" t="s">
        <v>30</v>
      </c>
      <c r="E14" s="27">
        <f t="shared" si="0"/>
        <v>268</v>
      </c>
      <c r="F14" s="28">
        <v>94</v>
      </c>
      <c r="G14" s="29">
        <v>0.35074626865671643</v>
      </c>
      <c r="H14" s="30">
        <v>172</v>
      </c>
      <c r="I14" s="29">
        <v>0.64179104477611937</v>
      </c>
      <c r="J14" s="27">
        <v>2</v>
      </c>
      <c r="K14" s="31">
        <v>7.462686567164179E-3</v>
      </c>
      <c r="L14" s="27">
        <f t="shared" si="1"/>
        <v>711</v>
      </c>
      <c r="M14" s="28">
        <v>205</v>
      </c>
      <c r="N14" s="29">
        <v>0.28832630098452883</v>
      </c>
      <c r="O14" s="30">
        <v>489</v>
      </c>
      <c r="P14" s="29">
        <v>0.68776371308016881</v>
      </c>
      <c r="Q14" s="27">
        <f t="shared" si="2"/>
        <v>17</v>
      </c>
      <c r="R14" s="32">
        <f t="shared" si="3"/>
        <v>2.3909985935302389E-2</v>
      </c>
      <c r="S14" s="33">
        <v>17</v>
      </c>
      <c r="T14" s="33">
        <v>0</v>
      </c>
    </row>
    <row r="15" spans="1:20" ht="15" customHeight="1" x14ac:dyDescent="0.25">
      <c r="A15">
        <v>13</v>
      </c>
      <c r="B15" s="43">
        <v>28</v>
      </c>
      <c r="C15" s="44" t="s">
        <v>18</v>
      </c>
      <c r="D15" s="45" t="s">
        <v>31</v>
      </c>
      <c r="E15" s="46">
        <f t="shared" si="0"/>
        <v>97</v>
      </c>
      <c r="F15" s="47">
        <v>25</v>
      </c>
      <c r="G15" s="48">
        <v>0.25773195876288657</v>
      </c>
      <c r="H15" s="49">
        <v>71</v>
      </c>
      <c r="I15" s="48">
        <v>0.73195876288659789</v>
      </c>
      <c r="J15" s="46">
        <v>1</v>
      </c>
      <c r="K15" s="50">
        <v>1.0309278350515464E-2</v>
      </c>
      <c r="L15" s="46">
        <f t="shared" si="1"/>
        <v>265</v>
      </c>
      <c r="M15" s="47">
        <v>56</v>
      </c>
      <c r="N15" s="48">
        <v>0.21132075471698114</v>
      </c>
      <c r="O15" s="49">
        <v>208</v>
      </c>
      <c r="P15" s="48">
        <v>0.78490566037735854</v>
      </c>
      <c r="Q15" s="46">
        <f t="shared" si="2"/>
        <v>1</v>
      </c>
      <c r="R15" s="51">
        <f t="shared" si="3"/>
        <v>3.7735849056603774E-3</v>
      </c>
      <c r="S15" s="33">
        <v>1</v>
      </c>
      <c r="T15" s="33">
        <v>0</v>
      </c>
    </row>
    <row r="16" spans="1:20" ht="15" customHeight="1" x14ac:dyDescent="0.25">
      <c r="A16">
        <v>14</v>
      </c>
      <c r="B16" s="24">
        <v>28</v>
      </c>
      <c r="C16" s="25" t="s">
        <v>18</v>
      </c>
      <c r="D16" s="26" t="s">
        <v>32</v>
      </c>
      <c r="E16" s="27">
        <f t="shared" si="0"/>
        <v>350</v>
      </c>
      <c r="F16" s="28">
        <v>83</v>
      </c>
      <c r="G16" s="29">
        <v>0.23714285714285716</v>
      </c>
      <c r="H16" s="30">
        <v>265</v>
      </c>
      <c r="I16" s="29">
        <v>0.75714285714285712</v>
      </c>
      <c r="J16" s="27">
        <v>2</v>
      </c>
      <c r="K16" s="31">
        <v>5.7142857142857143E-3</v>
      </c>
      <c r="L16" s="27">
        <f t="shared" si="1"/>
        <v>759</v>
      </c>
      <c r="M16" s="28">
        <v>189</v>
      </c>
      <c r="N16" s="29">
        <v>0.24901185770750989</v>
      </c>
      <c r="O16" s="30">
        <v>553</v>
      </c>
      <c r="P16" s="29">
        <v>0.72859025032938074</v>
      </c>
      <c r="Q16" s="27">
        <f t="shared" si="2"/>
        <v>17</v>
      </c>
      <c r="R16" s="32">
        <f t="shared" si="3"/>
        <v>2.2397891963109356E-2</v>
      </c>
      <c r="S16" s="33">
        <v>17</v>
      </c>
      <c r="T16" s="33">
        <v>0</v>
      </c>
    </row>
    <row r="17" spans="1:20" ht="15" customHeight="1" x14ac:dyDescent="0.25">
      <c r="A17">
        <v>15</v>
      </c>
      <c r="B17" s="34">
        <v>28</v>
      </c>
      <c r="C17" s="35" t="s">
        <v>18</v>
      </c>
      <c r="D17" s="36" t="s">
        <v>33</v>
      </c>
      <c r="E17" s="37">
        <f t="shared" si="0"/>
        <v>473</v>
      </c>
      <c r="F17" s="38">
        <v>99</v>
      </c>
      <c r="G17" s="39">
        <v>0.20930232558139536</v>
      </c>
      <c r="H17" s="40">
        <v>367</v>
      </c>
      <c r="I17" s="39">
        <v>0.77589852008456661</v>
      </c>
      <c r="J17" s="37">
        <v>7</v>
      </c>
      <c r="K17" s="41">
        <v>1.4799154334038054E-2</v>
      </c>
      <c r="L17" s="37">
        <f t="shared" si="1"/>
        <v>1100</v>
      </c>
      <c r="M17" s="38">
        <v>242</v>
      </c>
      <c r="N17" s="39">
        <v>0.22</v>
      </c>
      <c r="O17" s="40">
        <v>842</v>
      </c>
      <c r="P17" s="39">
        <v>0.7654545454545455</v>
      </c>
      <c r="Q17" s="37">
        <f t="shared" si="2"/>
        <v>16</v>
      </c>
      <c r="R17" s="42">
        <f t="shared" si="3"/>
        <v>1.4545454545454545E-2</v>
      </c>
      <c r="S17" s="33">
        <v>16</v>
      </c>
      <c r="T17" s="33">
        <v>0</v>
      </c>
    </row>
    <row r="18" spans="1:20" ht="15" customHeight="1" x14ac:dyDescent="0.25">
      <c r="A18">
        <v>16</v>
      </c>
      <c r="B18" s="24">
        <v>28</v>
      </c>
      <c r="C18" s="25" t="s">
        <v>18</v>
      </c>
      <c r="D18" s="26" t="s">
        <v>34</v>
      </c>
      <c r="E18" s="27">
        <f t="shared" si="0"/>
        <v>456</v>
      </c>
      <c r="F18" s="28">
        <v>138</v>
      </c>
      <c r="G18" s="29">
        <v>0.30263157894736842</v>
      </c>
      <c r="H18" s="30">
        <v>311</v>
      </c>
      <c r="I18" s="29">
        <v>0.68201754385964908</v>
      </c>
      <c r="J18" s="27">
        <v>7</v>
      </c>
      <c r="K18" s="31">
        <v>1.5350877192982455E-2</v>
      </c>
      <c r="L18" s="27">
        <f t="shared" si="1"/>
        <v>1305</v>
      </c>
      <c r="M18" s="28">
        <v>344</v>
      </c>
      <c r="N18" s="29">
        <v>0.26360153256704982</v>
      </c>
      <c r="O18" s="30">
        <v>942</v>
      </c>
      <c r="P18" s="29">
        <v>0.72183908045977008</v>
      </c>
      <c r="Q18" s="27">
        <f t="shared" si="2"/>
        <v>19</v>
      </c>
      <c r="R18" s="32">
        <f t="shared" si="3"/>
        <v>1.4559386973180077E-2</v>
      </c>
      <c r="S18" s="33">
        <v>19</v>
      </c>
      <c r="T18" s="33">
        <v>0</v>
      </c>
    </row>
    <row r="19" spans="1:20" ht="15" customHeight="1" x14ac:dyDescent="0.25">
      <c r="A19">
        <v>17</v>
      </c>
      <c r="B19" s="24">
        <v>28</v>
      </c>
      <c r="C19" s="25" t="s">
        <v>18</v>
      </c>
      <c r="D19" s="26" t="s">
        <v>35</v>
      </c>
      <c r="E19" s="27">
        <f t="shared" si="0"/>
        <v>1113</v>
      </c>
      <c r="F19" s="28">
        <v>320</v>
      </c>
      <c r="G19" s="29">
        <v>0.28751123090745734</v>
      </c>
      <c r="H19" s="30">
        <v>789</v>
      </c>
      <c r="I19" s="29">
        <v>0.70889487870619949</v>
      </c>
      <c r="J19" s="27">
        <v>4</v>
      </c>
      <c r="K19" s="31">
        <v>3.5938903863432167E-3</v>
      </c>
      <c r="L19" s="27">
        <f t="shared" si="1"/>
        <v>2495</v>
      </c>
      <c r="M19" s="28">
        <v>668</v>
      </c>
      <c r="N19" s="29">
        <v>0.26773547094188377</v>
      </c>
      <c r="O19" s="30">
        <v>1769</v>
      </c>
      <c r="P19" s="29">
        <v>0.70901803607214431</v>
      </c>
      <c r="Q19" s="27">
        <f t="shared" si="2"/>
        <v>58</v>
      </c>
      <c r="R19" s="32">
        <f t="shared" si="3"/>
        <v>2.3246492985971944E-2</v>
      </c>
      <c r="S19" s="33">
        <v>55</v>
      </c>
      <c r="T19" s="33">
        <v>3</v>
      </c>
    </row>
    <row r="20" spans="1:20" ht="15" customHeight="1" x14ac:dyDescent="0.25">
      <c r="A20">
        <v>18</v>
      </c>
      <c r="B20" s="24">
        <v>28</v>
      </c>
      <c r="C20" s="25" t="s">
        <v>18</v>
      </c>
      <c r="D20" s="26" t="s">
        <v>36</v>
      </c>
      <c r="E20" s="27">
        <f t="shared" si="0"/>
        <v>416</v>
      </c>
      <c r="F20" s="28">
        <v>301</v>
      </c>
      <c r="G20" s="29">
        <v>0.72355769230769229</v>
      </c>
      <c r="H20" s="30">
        <v>110</v>
      </c>
      <c r="I20" s="29">
        <v>0.26442307692307693</v>
      </c>
      <c r="J20" s="27">
        <v>5</v>
      </c>
      <c r="K20" s="31">
        <v>1.201923076923077E-2</v>
      </c>
      <c r="L20" s="27">
        <f t="shared" si="1"/>
        <v>844</v>
      </c>
      <c r="M20" s="28">
        <v>483</v>
      </c>
      <c r="N20" s="29">
        <v>0.57227488151658767</v>
      </c>
      <c r="O20" s="30">
        <v>345</v>
      </c>
      <c r="P20" s="29">
        <v>0.40876777251184832</v>
      </c>
      <c r="Q20" s="27">
        <f t="shared" si="2"/>
        <v>16</v>
      </c>
      <c r="R20" s="32">
        <f t="shared" si="3"/>
        <v>1.8957345971563982E-2</v>
      </c>
      <c r="S20" s="33">
        <v>16</v>
      </c>
      <c r="T20" s="33">
        <v>0</v>
      </c>
    </row>
    <row r="21" spans="1:20" ht="15" customHeight="1" x14ac:dyDescent="0.25">
      <c r="A21">
        <v>19</v>
      </c>
      <c r="B21" s="24">
        <v>28</v>
      </c>
      <c r="C21" s="25" t="s">
        <v>18</v>
      </c>
      <c r="D21" s="26" t="s">
        <v>37</v>
      </c>
      <c r="E21" s="27">
        <f t="shared" si="0"/>
        <v>454</v>
      </c>
      <c r="F21" s="28">
        <v>240</v>
      </c>
      <c r="G21" s="29">
        <v>0.52863436123348018</v>
      </c>
      <c r="H21" s="30">
        <v>208</v>
      </c>
      <c r="I21" s="29">
        <v>0.45814977973568283</v>
      </c>
      <c r="J21" s="27">
        <v>6</v>
      </c>
      <c r="K21" s="31">
        <v>1.3215859030837005E-2</v>
      </c>
      <c r="L21" s="27">
        <f t="shared" si="1"/>
        <v>944</v>
      </c>
      <c r="M21" s="28">
        <v>438</v>
      </c>
      <c r="N21" s="29">
        <v>0.46398305084745761</v>
      </c>
      <c r="O21" s="30">
        <v>476</v>
      </c>
      <c r="P21" s="29">
        <v>0.50423728813559321</v>
      </c>
      <c r="Q21" s="27">
        <f t="shared" si="2"/>
        <v>30</v>
      </c>
      <c r="R21" s="32">
        <f t="shared" si="3"/>
        <v>3.1779661016949151E-2</v>
      </c>
      <c r="S21" s="33">
        <v>29</v>
      </c>
      <c r="T21" s="33">
        <v>1</v>
      </c>
    </row>
    <row r="22" spans="1:20" ht="15" customHeight="1" x14ac:dyDescent="0.25">
      <c r="A22">
        <v>20</v>
      </c>
      <c r="B22" s="34">
        <v>28</v>
      </c>
      <c r="C22" s="35" t="s">
        <v>18</v>
      </c>
      <c r="D22" s="36" t="s">
        <v>38</v>
      </c>
      <c r="E22" s="37">
        <f t="shared" si="0"/>
        <v>584</v>
      </c>
      <c r="F22" s="38">
        <v>461</v>
      </c>
      <c r="G22" s="39">
        <v>0.78938356164383561</v>
      </c>
      <c r="H22" s="40">
        <v>119</v>
      </c>
      <c r="I22" s="39">
        <v>0.20376712328767124</v>
      </c>
      <c r="J22" s="37">
        <v>4</v>
      </c>
      <c r="K22" s="41">
        <v>6.8493150684931503E-3</v>
      </c>
      <c r="L22" s="37">
        <f t="shared" si="1"/>
        <v>1093</v>
      </c>
      <c r="M22" s="38">
        <v>698</v>
      </c>
      <c r="N22" s="39">
        <v>0.63860933211344917</v>
      </c>
      <c r="O22" s="40">
        <v>390</v>
      </c>
      <c r="P22" s="39">
        <v>0.35681610247026535</v>
      </c>
      <c r="Q22" s="37">
        <f t="shared" si="2"/>
        <v>5</v>
      </c>
      <c r="R22" s="42">
        <f t="shared" si="3"/>
        <v>4.5745654162854532E-3</v>
      </c>
      <c r="S22" s="33">
        <v>5</v>
      </c>
      <c r="T22" s="33">
        <v>0</v>
      </c>
    </row>
    <row r="23" spans="1:20" ht="15" customHeight="1" x14ac:dyDescent="0.25">
      <c r="A23">
        <v>21</v>
      </c>
      <c r="B23" s="24">
        <v>28</v>
      </c>
      <c r="C23" s="25" t="s">
        <v>18</v>
      </c>
      <c r="D23" s="26" t="s">
        <v>39</v>
      </c>
      <c r="E23" s="27">
        <f t="shared" si="0"/>
        <v>460</v>
      </c>
      <c r="F23" s="28">
        <v>179</v>
      </c>
      <c r="G23" s="29">
        <v>0.38913043478260867</v>
      </c>
      <c r="H23" s="30">
        <v>277</v>
      </c>
      <c r="I23" s="29">
        <v>0.60217391304347823</v>
      </c>
      <c r="J23" s="27">
        <v>4</v>
      </c>
      <c r="K23" s="31">
        <v>8.6956521739130436E-3</v>
      </c>
      <c r="L23" s="27">
        <f t="shared" si="1"/>
        <v>1079</v>
      </c>
      <c r="M23" s="28">
        <v>371</v>
      </c>
      <c r="N23" s="29">
        <v>0.34383688600556073</v>
      </c>
      <c r="O23" s="30">
        <v>682</v>
      </c>
      <c r="P23" s="29">
        <v>0.63206672845227063</v>
      </c>
      <c r="Q23" s="27">
        <f t="shared" si="2"/>
        <v>26</v>
      </c>
      <c r="R23" s="32">
        <f t="shared" si="3"/>
        <v>2.4096385542168676E-2</v>
      </c>
      <c r="S23" s="33">
        <v>26</v>
      </c>
      <c r="T23" s="33">
        <v>0</v>
      </c>
    </row>
    <row r="24" spans="1:20" ht="15" customHeight="1" x14ac:dyDescent="0.25">
      <c r="A24">
        <v>22</v>
      </c>
      <c r="B24" s="43">
        <v>28</v>
      </c>
      <c r="C24" s="44" t="s">
        <v>18</v>
      </c>
      <c r="D24" s="45" t="s">
        <v>40</v>
      </c>
      <c r="E24" s="46">
        <f t="shared" si="0"/>
        <v>780</v>
      </c>
      <c r="F24" s="47">
        <v>257</v>
      </c>
      <c r="G24" s="48">
        <v>0.32948717948717948</v>
      </c>
      <c r="H24" s="49">
        <v>520</v>
      </c>
      <c r="I24" s="48">
        <v>0.66666666666666663</v>
      </c>
      <c r="J24" s="46">
        <v>3</v>
      </c>
      <c r="K24" s="50">
        <v>3.8461538461538464E-3</v>
      </c>
      <c r="L24" s="46">
        <f t="shared" si="1"/>
        <v>1597</v>
      </c>
      <c r="M24" s="47">
        <v>507</v>
      </c>
      <c r="N24" s="48">
        <v>0.3174702567313713</v>
      </c>
      <c r="O24" s="49">
        <v>1048</v>
      </c>
      <c r="P24" s="48">
        <v>0.65623043206011267</v>
      </c>
      <c r="Q24" s="46">
        <f t="shared" si="2"/>
        <v>42</v>
      </c>
      <c r="R24" s="51">
        <f t="shared" si="3"/>
        <v>2.6299311208515967E-2</v>
      </c>
      <c r="S24" s="33">
        <v>42</v>
      </c>
      <c r="T24" s="33">
        <v>0</v>
      </c>
    </row>
    <row r="25" spans="1:20" ht="15" customHeight="1" x14ac:dyDescent="0.25">
      <c r="A25">
        <v>23</v>
      </c>
      <c r="B25" s="24">
        <v>28</v>
      </c>
      <c r="C25" s="25" t="s">
        <v>18</v>
      </c>
      <c r="D25" s="26" t="s">
        <v>41</v>
      </c>
      <c r="E25" s="27">
        <f t="shared" si="0"/>
        <v>558</v>
      </c>
      <c r="F25" s="28">
        <v>114</v>
      </c>
      <c r="G25" s="29">
        <v>0.20430107526881722</v>
      </c>
      <c r="H25" s="30">
        <v>441</v>
      </c>
      <c r="I25" s="29">
        <v>0.79032258064516125</v>
      </c>
      <c r="J25" s="27">
        <v>3</v>
      </c>
      <c r="K25" s="31">
        <v>5.3763440860215058E-3</v>
      </c>
      <c r="L25" s="27">
        <f t="shared" si="1"/>
        <v>1369</v>
      </c>
      <c r="M25" s="28">
        <v>311</v>
      </c>
      <c r="N25" s="29">
        <v>0.22717311906501095</v>
      </c>
      <c r="O25" s="30">
        <v>1030</v>
      </c>
      <c r="P25" s="29">
        <v>0.75237399561723883</v>
      </c>
      <c r="Q25" s="27">
        <f t="shared" si="2"/>
        <v>28</v>
      </c>
      <c r="R25" s="32">
        <f t="shared" si="3"/>
        <v>2.0452885317750184E-2</v>
      </c>
      <c r="S25" s="33">
        <v>28</v>
      </c>
      <c r="T25" s="33">
        <v>0</v>
      </c>
    </row>
    <row r="26" spans="1:20" s="52" customFormat="1" ht="15" customHeight="1" x14ac:dyDescent="0.25">
      <c r="A26" s="52">
        <v>24</v>
      </c>
      <c r="B26" s="53"/>
      <c r="C26" s="54" t="s">
        <v>18</v>
      </c>
      <c r="D26" s="55" t="s">
        <v>7</v>
      </c>
      <c r="E26" s="56">
        <v>9358</v>
      </c>
      <c r="F26" s="57">
        <v>3192</v>
      </c>
      <c r="G26" s="58">
        <v>0.34109852532592433</v>
      </c>
      <c r="H26" s="59">
        <v>6059</v>
      </c>
      <c r="I26" s="58">
        <v>0.64746740756571919</v>
      </c>
      <c r="J26" s="56">
        <v>107</v>
      </c>
      <c r="K26" s="60">
        <v>1.1434067108356486E-2</v>
      </c>
      <c r="L26" s="56">
        <v>22466</v>
      </c>
      <c r="M26" s="57">
        <v>6787</v>
      </c>
      <c r="N26" s="58">
        <v>0.30210095255052077</v>
      </c>
      <c r="O26" s="59">
        <v>15257</v>
      </c>
      <c r="P26" s="58">
        <v>0.67911510727321289</v>
      </c>
      <c r="Q26" s="56">
        <v>422</v>
      </c>
      <c r="R26" s="61">
        <v>1.8783940176266358E-2</v>
      </c>
      <c r="S26" s="62">
        <v>414</v>
      </c>
      <c r="T26" s="62">
        <v>8</v>
      </c>
    </row>
    <row r="27" spans="1:20" s="52" customFormat="1" ht="15" customHeight="1" x14ac:dyDescent="0.25">
      <c r="A27" s="52">
        <v>25</v>
      </c>
      <c r="B27" s="53"/>
      <c r="C27" s="54" t="s">
        <v>4</v>
      </c>
      <c r="D27" s="55" t="s">
        <v>7</v>
      </c>
      <c r="E27" s="56">
        <v>9358</v>
      </c>
      <c r="F27" s="57">
        <v>3192</v>
      </c>
      <c r="G27" s="58">
        <v>0.34109852532592433</v>
      </c>
      <c r="H27" s="59">
        <v>6059</v>
      </c>
      <c r="I27" s="58">
        <v>0.64746740756571919</v>
      </c>
      <c r="J27" s="56">
        <v>107</v>
      </c>
      <c r="K27" s="60">
        <v>1.1434067108356486E-2</v>
      </c>
      <c r="L27" s="56">
        <v>22466</v>
      </c>
      <c r="M27" s="57">
        <v>6787</v>
      </c>
      <c r="N27" s="58">
        <v>0.30210095255052077</v>
      </c>
      <c r="O27" s="59">
        <v>15257</v>
      </c>
      <c r="P27" s="58">
        <v>0.67911510727321289</v>
      </c>
      <c r="Q27" s="56">
        <v>422</v>
      </c>
      <c r="R27" s="61">
        <v>1.8783940176266358E-2</v>
      </c>
      <c r="S27" s="62">
        <v>414</v>
      </c>
      <c r="T27" s="62">
        <v>8</v>
      </c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>
      <c r="B31" s="65" t="s">
        <v>42</v>
      </c>
    </row>
    <row r="32" spans="1:20" ht="15" customHeight="1" x14ac:dyDescent="0.25">
      <c r="B32" s="65" t="s">
        <v>43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2011-07-28T01:25:07Z</dcterms:created>
  <dcterms:modified xsi:type="dcterms:W3CDTF">2011-07-28T01:25:08Z</dcterms:modified>
</cp:coreProperties>
</file>