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0" i="1" l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<sst xmlns="http://schemas.openxmlformats.org/spreadsheetml/2006/main" count="85" uniqueCount="49">
  <si>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</si>
  <si>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</si>
  <si>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</si>
  <si>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</si>
  <si>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</si>
  <si>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</si>
  <si>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</si>
  <si>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</si>
  <si>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</si>
  <si>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</si>
  <si>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</si>
  <si>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</si>
  <si>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</si>
  <si>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</si>
  <si>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</si>
  <si>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</si>
  <si>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</si>
  <si>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</si>
  <si>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Durham</t>
  </si>
  <si>
    <t>02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</si>
  <si>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</si>
  <si>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</si>
  <si>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</si>
  <si>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</si>
  <si>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</si>
  <si>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</si>
  <si>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</si>
  <si>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</si>
  <si>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</si>
  <si>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</si>
  <si>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</si>
  <si>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</si>
  <si>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</si>
  <si>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</si>
  <si>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</si>
  <si>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</si>
  <si>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</si>
  <si>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</si>
  <si>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</si>
  <si>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</si>
  <si>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</si>
  <si>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47</t>
  </si>
  <si>
    <t>48</t>
  </si>
  <si>
    <t>51</t>
  </si>
  <si>
    <t>53-1</t>
  </si>
  <si>
    <t>54</t>
  </si>
  <si>
    <t>55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</si>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</sst>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5.85546875" style="63" customWidth="1"/>
    <col min="5" max="5" width="0" style="33" hidden="1" customWidth="1"/>
    <col min="6" max="6" width="5.5703125" style="33" bestFit="1" customWidth="1"/>
    <col min="7" max="7" width="9.140625" style="64"/>
    <col min="8" max="8" width="4.1406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29</v>
      </c>
      <c r="C3" s="25" t="s">
        <v>18</v>
      </c>
      <c r="D3" s="26" t="s">
        <v>19</v>
      </c>
      <c r="E3" s="27">
        <f t="shared" ref="E3:E30" si="0">F3+H3+J3</f>
        <v>206</v>
      </c>
      <c r="F3" s="28">
        <v>177</v>
      </c>
      <c r="G3" s="29">
        <v>0.85922330097087374</v>
      </c>
      <c r="H3" s="30">
        <v>27</v>
      </c>
      <c r="I3" s="29">
        <v>0.13106796116504854</v>
      </c>
      <c r="J3" s="27">
        <v>2</v>
      </c>
      <c r="K3" s="31">
        <v>9.7087378640776691E-3</v>
      </c>
      <c r="L3" s="27">
        <f t="shared" ref="L3:L30" si="1">M3+O3+Q3</f>
        <v>491</v>
      </c>
      <c r="M3" s="28">
        <v>403</v>
      </c>
      <c r="N3" s="29">
        <v>0.8207739307535642</v>
      </c>
      <c r="O3" s="30">
        <v>70</v>
      </c>
      <c r="P3" s="29">
        <v>0.1425661914460285</v>
      </c>
      <c r="Q3" s="27">
        <f t="shared" ref="Q3:Q30" si="2">S3+T3</f>
        <v>18</v>
      </c>
      <c r="R3" s="32">
        <f t="shared" ref="R3:R30" si="3">IF(L3=0,0,Q3/L3)</f>
        <v>3.6659877800407331E-2</v>
      </c>
      <c r="S3" s="33">
        <v>17</v>
      </c>
      <c r="T3" s="33">
        <v>1</v>
      </c>
    </row>
    <row r="4" spans="1:20" ht="15" customHeight="1" x14ac:dyDescent="0.25">
      <c r="A4">
        <v>2</v>
      </c>
      <c r="B4" s="24">
        <v>29</v>
      </c>
      <c r="C4" s="25" t="s">
        <v>18</v>
      </c>
      <c r="D4" s="26" t="s">
        <v>20</v>
      </c>
      <c r="E4" s="27">
        <f t="shared" si="0"/>
        <v>71</v>
      </c>
      <c r="F4" s="28">
        <v>67</v>
      </c>
      <c r="G4" s="29">
        <v>0.94366197183098588</v>
      </c>
      <c r="H4" s="30">
        <v>4</v>
      </c>
      <c r="I4" s="29">
        <v>5.6338028169014086E-2</v>
      </c>
      <c r="J4" s="27">
        <v>0</v>
      </c>
      <c r="K4" s="31">
        <v>0</v>
      </c>
      <c r="L4" s="27">
        <f t="shared" si="1"/>
        <v>246</v>
      </c>
      <c r="M4" s="28">
        <v>211</v>
      </c>
      <c r="N4" s="29">
        <v>0.85772357723577231</v>
      </c>
      <c r="O4" s="30">
        <v>35</v>
      </c>
      <c r="P4" s="29">
        <v>0.14227642276422764</v>
      </c>
      <c r="Q4" s="27">
        <f t="shared" si="2"/>
        <v>0</v>
      </c>
      <c r="R4" s="32">
        <f t="shared" si="3"/>
        <v>0</v>
      </c>
      <c r="S4" s="33">
        <v>0</v>
      </c>
      <c r="T4" s="33">
        <v>0</v>
      </c>
    </row>
    <row r="5" spans="1:20" ht="15" customHeight="1" x14ac:dyDescent="0.25">
      <c r="A5">
        <v>3</v>
      </c>
      <c r="B5" s="24">
        <v>29</v>
      </c>
      <c r="C5" s="25" t="s">
        <v>18</v>
      </c>
      <c r="D5" s="26" t="s">
        <v>21</v>
      </c>
      <c r="E5" s="27">
        <f t="shared" si="0"/>
        <v>84</v>
      </c>
      <c r="F5" s="28">
        <v>84</v>
      </c>
      <c r="G5" s="29">
        <v>1</v>
      </c>
      <c r="H5" s="30">
        <v>0</v>
      </c>
      <c r="I5" s="29">
        <v>0</v>
      </c>
      <c r="J5" s="27">
        <v>0</v>
      </c>
      <c r="K5" s="31">
        <v>0</v>
      </c>
      <c r="L5" s="27">
        <f t="shared" si="1"/>
        <v>342</v>
      </c>
      <c r="M5" s="28">
        <v>312</v>
      </c>
      <c r="N5" s="29">
        <v>0.91228070175438591</v>
      </c>
      <c r="O5" s="30">
        <v>25</v>
      </c>
      <c r="P5" s="29">
        <v>7.3099415204678359E-2</v>
      </c>
      <c r="Q5" s="27">
        <f t="shared" si="2"/>
        <v>5</v>
      </c>
      <c r="R5" s="32">
        <f t="shared" si="3"/>
        <v>1.4619883040935672E-2</v>
      </c>
      <c r="S5" s="33">
        <v>5</v>
      </c>
      <c r="T5" s="33">
        <v>0</v>
      </c>
    </row>
    <row r="6" spans="1:20" ht="15" customHeight="1" x14ac:dyDescent="0.25">
      <c r="A6">
        <v>4</v>
      </c>
      <c r="B6" s="34">
        <v>29</v>
      </c>
      <c r="C6" s="35" t="s">
        <v>18</v>
      </c>
      <c r="D6" s="36" t="s">
        <v>22</v>
      </c>
      <c r="E6" s="37">
        <f t="shared" si="0"/>
        <v>376</v>
      </c>
      <c r="F6" s="38">
        <v>361</v>
      </c>
      <c r="G6" s="39">
        <v>0.96010638297872342</v>
      </c>
      <c r="H6" s="40">
        <v>13</v>
      </c>
      <c r="I6" s="39">
        <v>3.4574468085106384E-2</v>
      </c>
      <c r="J6" s="37">
        <v>2</v>
      </c>
      <c r="K6" s="41">
        <v>5.3191489361702126E-3</v>
      </c>
      <c r="L6" s="37">
        <f t="shared" si="1"/>
        <v>834</v>
      </c>
      <c r="M6" s="38">
        <v>779</v>
      </c>
      <c r="N6" s="39">
        <v>0.93405275779376495</v>
      </c>
      <c r="O6" s="40">
        <v>44</v>
      </c>
      <c r="P6" s="39">
        <v>5.2757793764988008E-2</v>
      </c>
      <c r="Q6" s="37">
        <f t="shared" si="2"/>
        <v>11</v>
      </c>
      <c r="R6" s="42">
        <f t="shared" si="3"/>
        <v>1.3189448441247002E-2</v>
      </c>
      <c r="S6" s="33">
        <v>10</v>
      </c>
      <c r="T6" s="33">
        <v>1</v>
      </c>
    </row>
    <row r="7" spans="1:20" ht="15" customHeight="1" x14ac:dyDescent="0.25">
      <c r="A7">
        <v>5</v>
      </c>
      <c r="B7" s="34">
        <v>29</v>
      </c>
      <c r="C7" s="35" t="s">
        <v>18</v>
      </c>
      <c r="D7" s="36" t="s">
        <v>23</v>
      </c>
      <c r="E7" s="37">
        <f t="shared" si="0"/>
        <v>427</v>
      </c>
      <c r="F7" s="38">
        <v>356</v>
      </c>
      <c r="G7" s="39">
        <v>0.83372365339578458</v>
      </c>
      <c r="H7" s="40">
        <v>70</v>
      </c>
      <c r="I7" s="39">
        <v>0.16393442622950818</v>
      </c>
      <c r="J7" s="37">
        <v>1</v>
      </c>
      <c r="K7" s="41">
        <v>2.34192037470726E-3</v>
      </c>
      <c r="L7" s="37">
        <f t="shared" si="1"/>
        <v>1436</v>
      </c>
      <c r="M7" s="38">
        <v>1116</v>
      </c>
      <c r="N7" s="39">
        <v>0.77715877437325909</v>
      </c>
      <c r="O7" s="40">
        <v>308</v>
      </c>
      <c r="P7" s="39">
        <v>0.21448467966573817</v>
      </c>
      <c r="Q7" s="37">
        <f t="shared" si="2"/>
        <v>12</v>
      </c>
      <c r="R7" s="42">
        <f t="shared" si="3"/>
        <v>8.356545961002786E-3</v>
      </c>
      <c r="S7" s="33">
        <v>11</v>
      </c>
      <c r="T7" s="33">
        <v>1</v>
      </c>
    </row>
    <row r="8" spans="1:20" ht="15" customHeight="1" x14ac:dyDescent="0.25">
      <c r="A8">
        <v>6</v>
      </c>
      <c r="B8" s="34">
        <v>29</v>
      </c>
      <c r="C8" s="35" t="s">
        <v>18</v>
      </c>
      <c r="D8" s="36" t="s">
        <v>24</v>
      </c>
      <c r="E8" s="37">
        <f t="shared" si="0"/>
        <v>186</v>
      </c>
      <c r="F8" s="38">
        <v>184</v>
      </c>
      <c r="G8" s="39">
        <v>0.989247311827957</v>
      </c>
      <c r="H8" s="40">
        <v>2</v>
      </c>
      <c r="I8" s="39">
        <v>1.0752688172043012E-2</v>
      </c>
      <c r="J8" s="37">
        <v>0</v>
      </c>
      <c r="K8" s="41">
        <v>0</v>
      </c>
      <c r="L8" s="37">
        <f t="shared" si="1"/>
        <v>337</v>
      </c>
      <c r="M8" s="38">
        <v>326</v>
      </c>
      <c r="N8" s="39">
        <v>0.96735905044510384</v>
      </c>
      <c r="O8" s="40">
        <v>8</v>
      </c>
      <c r="P8" s="39">
        <v>2.3738872403560832E-2</v>
      </c>
      <c r="Q8" s="37">
        <f t="shared" si="2"/>
        <v>3</v>
      </c>
      <c r="R8" s="42">
        <f t="shared" si="3"/>
        <v>8.9020771513353119E-3</v>
      </c>
      <c r="S8" s="33">
        <v>3</v>
      </c>
      <c r="T8" s="33">
        <v>0</v>
      </c>
    </row>
    <row r="9" spans="1:20" ht="15" customHeight="1" x14ac:dyDescent="0.25">
      <c r="A9">
        <v>7</v>
      </c>
      <c r="B9" s="43">
        <v>29</v>
      </c>
      <c r="C9" s="44" t="s">
        <v>18</v>
      </c>
      <c r="D9" s="45" t="s">
        <v>25</v>
      </c>
      <c r="E9" s="46">
        <f t="shared" si="0"/>
        <v>127</v>
      </c>
      <c r="F9" s="47">
        <v>124</v>
      </c>
      <c r="G9" s="48">
        <v>0.97637795275590555</v>
      </c>
      <c r="H9" s="49">
        <v>3</v>
      </c>
      <c r="I9" s="48">
        <v>2.3622047244094488E-2</v>
      </c>
      <c r="J9" s="46">
        <v>0</v>
      </c>
      <c r="K9" s="50">
        <v>0</v>
      </c>
      <c r="L9" s="46">
        <f t="shared" si="1"/>
        <v>251</v>
      </c>
      <c r="M9" s="47">
        <v>242</v>
      </c>
      <c r="N9" s="48">
        <v>0.96414342629482075</v>
      </c>
      <c r="O9" s="49">
        <v>9</v>
      </c>
      <c r="P9" s="48">
        <v>3.5856573705179286E-2</v>
      </c>
      <c r="Q9" s="46">
        <f t="shared" si="2"/>
        <v>0</v>
      </c>
      <c r="R9" s="51">
        <f t="shared" si="3"/>
        <v>0</v>
      </c>
      <c r="S9" s="33">
        <v>0</v>
      </c>
      <c r="T9" s="33">
        <v>0</v>
      </c>
    </row>
    <row r="10" spans="1:20" ht="15" customHeight="1" x14ac:dyDescent="0.25">
      <c r="A10">
        <v>8</v>
      </c>
      <c r="B10" s="34">
        <v>29</v>
      </c>
      <c r="C10" s="35" t="s">
        <v>18</v>
      </c>
      <c r="D10" s="36" t="s">
        <v>26</v>
      </c>
      <c r="E10" s="37">
        <f t="shared" si="0"/>
        <v>241</v>
      </c>
      <c r="F10" s="38">
        <v>234</v>
      </c>
      <c r="G10" s="39">
        <v>0.97095435684647302</v>
      </c>
      <c r="H10" s="40">
        <v>6</v>
      </c>
      <c r="I10" s="39">
        <v>2.4896265560165973E-2</v>
      </c>
      <c r="J10" s="37">
        <v>1</v>
      </c>
      <c r="K10" s="41">
        <v>4.1493775933609959E-3</v>
      </c>
      <c r="L10" s="37">
        <f t="shared" si="1"/>
        <v>383</v>
      </c>
      <c r="M10" s="38">
        <v>367</v>
      </c>
      <c r="N10" s="39">
        <v>0.95822454308093996</v>
      </c>
      <c r="O10" s="40">
        <v>15</v>
      </c>
      <c r="P10" s="39">
        <v>3.91644908616188E-2</v>
      </c>
      <c r="Q10" s="37">
        <f t="shared" si="2"/>
        <v>1</v>
      </c>
      <c r="R10" s="42">
        <f t="shared" si="3"/>
        <v>2.6109660574412533E-3</v>
      </c>
      <c r="S10" s="33">
        <v>1</v>
      </c>
      <c r="T10" s="33">
        <v>0</v>
      </c>
    </row>
    <row r="11" spans="1:20" ht="15" customHeight="1" x14ac:dyDescent="0.25">
      <c r="A11">
        <v>9</v>
      </c>
      <c r="B11" s="24">
        <v>29</v>
      </c>
      <c r="C11" s="25" t="s">
        <v>18</v>
      </c>
      <c r="D11" s="26" t="s">
        <v>27</v>
      </c>
      <c r="E11" s="27">
        <f t="shared" si="0"/>
        <v>329</v>
      </c>
      <c r="F11" s="28">
        <v>309</v>
      </c>
      <c r="G11" s="29">
        <v>0.93920972644376899</v>
      </c>
      <c r="H11" s="30">
        <v>19</v>
      </c>
      <c r="I11" s="29">
        <v>5.7750759878419454E-2</v>
      </c>
      <c r="J11" s="27">
        <v>1</v>
      </c>
      <c r="K11" s="31">
        <v>3.0395136778115501E-3</v>
      </c>
      <c r="L11" s="27">
        <f t="shared" si="1"/>
        <v>582</v>
      </c>
      <c r="M11" s="28">
        <v>500</v>
      </c>
      <c r="N11" s="29">
        <v>0.85910652920962194</v>
      </c>
      <c r="O11" s="30">
        <v>76</v>
      </c>
      <c r="P11" s="29">
        <v>0.13058419243986255</v>
      </c>
      <c r="Q11" s="27">
        <f t="shared" si="2"/>
        <v>6</v>
      </c>
      <c r="R11" s="32">
        <f t="shared" si="3"/>
        <v>1.0309278350515464E-2</v>
      </c>
      <c r="S11" s="33">
        <v>6</v>
      </c>
      <c r="T11" s="33">
        <v>0</v>
      </c>
    </row>
    <row r="12" spans="1:20" ht="15" customHeight="1" x14ac:dyDescent="0.25">
      <c r="A12">
        <v>10</v>
      </c>
      <c r="B12" s="34">
        <v>29</v>
      </c>
      <c r="C12" s="35" t="s">
        <v>18</v>
      </c>
      <c r="D12" s="36" t="s">
        <v>28</v>
      </c>
      <c r="E12" s="37">
        <f t="shared" si="0"/>
        <v>268</v>
      </c>
      <c r="F12" s="38">
        <v>255</v>
      </c>
      <c r="G12" s="39">
        <v>0.95149253731343286</v>
      </c>
      <c r="H12" s="40">
        <v>13</v>
      </c>
      <c r="I12" s="39">
        <v>4.8507462686567165E-2</v>
      </c>
      <c r="J12" s="37">
        <v>0</v>
      </c>
      <c r="K12" s="41">
        <v>0</v>
      </c>
      <c r="L12" s="37">
        <f t="shared" si="1"/>
        <v>423</v>
      </c>
      <c r="M12" s="38">
        <v>365</v>
      </c>
      <c r="N12" s="39">
        <v>0.86288416075650121</v>
      </c>
      <c r="O12" s="40">
        <v>54</v>
      </c>
      <c r="P12" s="39">
        <v>0.1276595744680851</v>
      </c>
      <c r="Q12" s="37">
        <f t="shared" si="2"/>
        <v>4</v>
      </c>
      <c r="R12" s="42">
        <f t="shared" si="3"/>
        <v>9.4562647754137114E-3</v>
      </c>
      <c r="S12" s="33">
        <v>4</v>
      </c>
      <c r="T12" s="33">
        <v>0</v>
      </c>
    </row>
    <row r="13" spans="1:20" ht="15" customHeight="1" x14ac:dyDescent="0.25">
      <c r="A13">
        <v>11</v>
      </c>
      <c r="B13" s="34">
        <v>29</v>
      </c>
      <c r="C13" s="35" t="s">
        <v>18</v>
      </c>
      <c r="D13" s="36" t="s">
        <v>29</v>
      </c>
      <c r="E13" s="37">
        <f t="shared" si="0"/>
        <v>332</v>
      </c>
      <c r="F13" s="38">
        <v>263</v>
      </c>
      <c r="G13" s="39">
        <v>0.79216867469879515</v>
      </c>
      <c r="H13" s="40">
        <v>69</v>
      </c>
      <c r="I13" s="39">
        <v>0.20783132530120482</v>
      </c>
      <c r="J13" s="37">
        <v>0</v>
      </c>
      <c r="K13" s="41">
        <v>0</v>
      </c>
      <c r="L13" s="37">
        <f t="shared" si="1"/>
        <v>977</v>
      </c>
      <c r="M13" s="38">
        <v>702</v>
      </c>
      <c r="N13" s="39">
        <v>0.71852610030706243</v>
      </c>
      <c r="O13" s="40">
        <v>259</v>
      </c>
      <c r="P13" s="39">
        <v>0.26509723643807576</v>
      </c>
      <c r="Q13" s="37">
        <f t="shared" si="2"/>
        <v>16</v>
      </c>
      <c r="R13" s="42">
        <f t="shared" si="3"/>
        <v>1.6376663254861822E-2</v>
      </c>
      <c r="S13" s="33">
        <v>15</v>
      </c>
      <c r="T13" s="33">
        <v>1</v>
      </c>
    </row>
    <row r="14" spans="1:20" ht="15" customHeight="1" x14ac:dyDescent="0.25">
      <c r="A14">
        <v>12</v>
      </c>
      <c r="B14" s="43">
        <v>29</v>
      </c>
      <c r="C14" s="44" t="s">
        <v>18</v>
      </c>
      <c r="D14" s="45" t="s">
        <v>30</v>
      </c>
      <c r="E14" s="46">
        <f t="shared" si="0"/>
        <v>553</v>
      </c>
      <c r="F14" s="47">
        <v>545</v>
      </c>
      <c r="G14" s="48">
        <v>0.98553345388788427</v>
      </c>
      <c r="H14" s="49">
        <v>8</v>
      </c>
      <c r="I14" s="48">
        <v>1.4466546112115732E-2</v>
      </c>
      <c r="J14" s="46">
        <v>0</v>
      </c>
      <c r="K14" s="50">
        <v>0</v>
      </c>
      <c r="L14" s="46">
        <f t="shared" si="1"/>
        <v>854</v>
      </c>
      <c r="M14" s="47">
        <v>816</v>
      </c>
      <c r="N14" s="48">
        <v>0.95550351288056201</v>
      </c>
      <c r="O14" s="49">
        <v>31</v>
      </c>
      <c r="P14" s="48">
        <v>3.6299765807962528E-2</v>
      </c>
      <c r="Q14" s="46">
        <f t="shared" si="2"/>
        <v>7</v>
      </c>
      <c r="R14" s="51">
        <f t="shared" si="3"/>
        <v>8.1967213114754103E-3</v>
      </c>
      <c r="S14" s="33">
        <v>7</v>
      </c>
      <c r="T14" s="33">
        <v>0</v>
      </c>
    </row>
    <row r="15" spans="1:20" ht="15" customHeight="1" x14ac:dyDescent="0.25">
      <c r="A15">
        <v>13</v>
      </c>
      <c r="B15" s="24">
        <v>29</v>
      </c>
      <c r="C15" s="25" t="s">
        <v>18</v>
      </c>
      <c r="D15" s="26" t="s">
        <v>31</v>
      </c>
      <c r="E15" s="27">
        <f t="shared" si="0"/>
        <v>43</v>
      </c>
      <c r="F15" s="28">
        <v>43</v>
      </c>
      <c r="G15" s="29">
        <v>1</v>
      </c>
      <c r="H15" s="30">
        <v>0</v>
      </c>
      <c r="I15" s="29">
        <v>0</v>
      </c>
      <c r="J15" s="27">
        <v>0</v>
      </c>
      <c r="K15" s="31">
        <v>0</v>
      </c>
      <c r="L15" s="27">
        <f t="shared" si="1"/>
        <v>95</v>
      </c>
      <c r="M15" s="28">
        <v>93</v>
      </c>
      <c r="N15" s="29">
        <v>0.97894736842105268</v>
      </c>
      <c r="O15" s="30">
        <v>2</v>
      </c>
      <c r="P15" s="29">
        <v>2.1052631578947368E-2</v>
      </c>
      <c r="Q15" s="27">
        <f t="shared" si="2"/>
        <v>0</v>
      </c>
      <c r="R15" s="32">
        <f t="shared" si="3"/>
        <v>0</v>
      </c>
      <c r="S15" s="33">
        <v>0</v>
      </c>
      <c r="T15" s="33">
        <v>0</v>
      </c>
    </row>
    <row r="16" spans="1:20" ht="15" customHeight="1" x14ac:dyDescent="0.25">
      <c r="A16">
        <v>14</v>
      </c>
      <c r="B16" s="24">
        <v>29</v>
      </c>
      <c r="C16" s="25" t="s">
        <v>18</v>
      </c>
      <c r="D16" s="26" t="s">
        <v>32</v>
      </c>
      <c r="E16" s="27">
        <f t="shared" si="0"/>
        <v>120</v>
      </c>
      <c r="F16" s="28">
        <v>106</v>
      </c>
      <c r="G16" s="29">
        <v>0.8833333333333333</v>
      </c>
      <c r="H16" s="30">
        <v>14</v>
      </c>
      <c r="I16" s="29">
        <v>0.11666666666666667</v>
      </c>
      <c r="J16" s="27">
        <v>0</v>
      </c>
      <c r="K16" s="31">
        <v>0</v>
      </c>
      <c r="L16" s="27">
        <f t="shared" si="1"/>
        <v>318</v>
      </c>
      <c r="M16" s="28">
        <v>243</v>
      </c>
      <c r="N16" s="29">
        <v>0.76415094339622647</v>
      </c>
      <c r="O16" s="30">
        <v>73</v>
      </c>
      <c r="P16" s="29">
        <v>0.22955974842767296</v>
      </c>
      <c r="Q16" s="27">
        <f t="shared" si="2"/>
        <v>2</v>
      </c>
      <c r="R16" s="32">
        <f t="shared" si="3"/>
        <v>6.2893081761006293E-3</v>
      </c>
      <c r="S16" s="33">
        <v>2</v>
      </c>
      <c r="T16" s="33">
        <v>0</v>
      </c>
    </row>
    <row r="17" spans="1:20" ht="15" customHeight="1" x14ac:dyDescent="0.25">
      <c r="A17">
        <v>15</v>
      </c>
      <c r="B17" s="24">
        <v>29</v>
      </c>
      <c r="C17" s="25" t="s">
        <v>18</v>
      </c>
      <c r="D17" s="26" t="s">
        <v>33</v>
      </c>
      <c r="E17" s="27">
        <f t="shared" si="0"/>
        <v>1134</v>
      </c>
      <c r="F17" s="28">
        <v>1044</v>
      </c>
      <c r="G17" s="29">
        <v>0.92063492063492058</v>
      </c>
      <c r="H17" s="30">
        <v>84</v>
      </c>
      <c r="I17" s="29">
        <v>7.407407407407407E-2</v>
      </c>
      <c r="J17" s="27">
        <v>6</v>
      </c>
      <c r="K17" s="31">
        <v>5.2910052910052907E-3</v>
      </c>
      <c r="L17" s="27">
        <f t="shared" si="1"/>
        <v>2855</v>
      </c>
      <c r="M17" s="28">
        <v>2493</v>
      </c>
      <c r="N17" s="29">
        <v>0.87320490367775827</v>
      </c>
      <c r="O17" s="30">
        <v>314</v>
      </c>
      <c r="P17" s="29">
        <v>0.10998248686514886</v>
      </c>
      <c r="Q17" s="27">
        <f t="shared" si="2"/>
        <v>48</v>
      </c>
      <c r="R17" s="32">
        <f t="shared" si="3"/>
        <v>1.6812609457092821E-2</v>
      </c>
      <c r="S17" s="33">
        <v>44</v>
      </c>
      <c r="T17" s="33">
        <v>4</v>
      </c>
    </row>
    <row r="18" spans="1:20" ht="15" customHeight="1" x14ac:dyDescent="0.25">
      <c r="A18">
        <v>16</v>
      </c>
      <c r="B18" s="24">
        <v>29</v>
      </c>
      <c r="C18" s="25" t="s">
        <v>18</v>
      </c>
      <c r="D18" s="26" t="s">
        <v>34</v>
      </c>
      <c r="E18" s="27">
        <f t="shared" si="0"/>
        <v>340</v>
      </c>
      <c r="F18" s="28">
        <v>264</v>
      </c>
      <c r="G18" s="29">
        <v>0.77647058823529413</v>
      </c>
      <c r="H18" s="30">
        <v>76</v>
      </c>
      <c r="I18" s="29">
        <v>0.22352941176470589</v>
      </c>
      <c r="J18" s="27">
        <v>0</v>
      </c>
      <c r="K18" s="31">
        <v>0</v>
      </c>
      <c r="L18" s="27">
        <f t="shared" si="1"/>
        <v>1120</v>
      </c>
      <c r="M18" s="28">
        <v>795</v>
      </c>
      <c r="N18" s="29">
        <v>0.7098214285714286</v>
      </c>
      <c r="O18" s="30">
        <v>310</v>
      </c>
      <c r="P18" s="29">
        <v>0.2767857142857143</v>
      </c>
      <c r="Q18" s="27">
        <f t="shared" si="2"/>
        <v>15</v>
      </c>
      <c r="R18" s="32">
        <f t="shared" si="3"/>
        <v>1.3392857142857142E-2</v>
      </c>
      <c r="S18" s="33">
        <v>15</v>
      </c>
      <c r="T18" s="33">
        <v>0</v>
      </c>
    </row>
    <row r="19" spans="1:20" ht="15" customHeight="1" x14ac:dyDescent="0.25">
      <c r="A19">
        <v>17</v>
      </c>
      <c r="B19" s="43">
        <v>29</v>
      </c>
      <c r="C19" s="44" t="s">
        <v>18</v>
      </c>
      <c r="D19" s="45" t="s">
        <v>35</v>
      </c>
      <c r="E19" s="46">
        <f t="shared" si="0"/>
        <v>393</v>
      </c>
      <c r="F19" s="47">
        <v>320</v>
      </c>
      <c r="G19" s="48">
        <v>0.81424936386768443</v>
      </c>
      <c r="H19" s="49">
        <v>72</v>
      </c>
      <c r="I19" s="48">
        <v>0.18320610687022901</v>
      </c>
      <c r="J19" s="46">
        <v>1</v>
      </c>
      <c r="K19" s="50">
        <v>2.5445292620865142E-3</v>
      </c>
      <c r="L19" s="46">
        <f t="shared" si="1"/>
        <v>1128</v>
      </c>
      <c r="M19" s="47">
        <v>851</v>
      </c>
      <c r="N19" s="48">
        <v>0.75443262411347523</v>
      </c>
      <c r="O19" s="49">
        <v>253</v>
      </c>
      <c r="P19" s="48">
        <v>0.22429078014184398</v>
      </c>
      <c r="Q19" s="46">
        <f t="shared" si="2"/>
        <v>24</v>
      </c>
      <c r="R19" s="51">
        <f t="shared" si="3"/>
        <v>2.1276595744680851E-2</v>
      </c>
      <c r="S19" s="33">
        <v>24</v>
      </c>
      <c r="T19" s="33">
        <v>0</v>
      </c>
    </row>
    <row r="20" spans="1:20" ht="15" customHeight="1" x14ac:dyDescent="0.25">
      <c r="A20">
        <v>18</v>
      </c>
      <c r="B20" s="24">
        <v>29</v>
      </c>
      <c r="C20" s="25" t="s">
        <v>18</v>
      </c>
      <c r="D20" s="26" t="s">
        <v>36</v>
      </c>
      <c r="E20" s="27">
        <f t="shared" si="0"/>
        <v>310</v>
      </c>
      <c r="F20" s="28">
        <v>233</v>
      </c>
      <c r="G20" s="29">
        <v>0.75161290322580643</v>
      </c>
      <c r="H20" s="30">
        <v>75</v>
      </c>
      <c r="I20" s="29">
        <v>0.24193548387096775</v>
      </c>
      <c r="J20" s="27">
        <v>2</v>
      </c>
      <c r="K20" s="31">
        <v>6.4516129032258064E-3</v>
      </c>
      <c r="L20" s="27">
        <f t="shared" si="1"/>
        <v>899</v>
      </c>
      <c r="M20" s="28">
        <v>620</v>
      </c>
      <c r="N20" s="29">
        <v>0.68965517241379315</v>
      </c>
      <c r="O20" s="30">
        <v>253</v>
      </c>
      <c r="P20" s="29">
        <v>0.28142380422691882</v>
      </c>
      <c r="Q20" s="27">
        <f t="shared" si="2"/>
        <v>26</v>
      </c>
      <c r="R20" s="32">
        <f t="shared" si="3"/>
        <v>2.8921023359288096E-2</v>
      </c>
      <c r="S20" s="33">
        <v>26</v>
      </c>
      <c r="T20" s="33">
        <v>0</v>
      </c>
    </row>
    <row r="21" spans="1:20" ht="15" customHeight="1" x14ac:dyDescent="0.25">
      <c r="A21">
        <v>19</v>
      </c>
      <c r="B21" s="24">
        <v>29</v>
      </c>
      <c r="C21" s="25" t="s">
        <v>18</v>
      </c>
      <c r="D21" s="26" t="s">
        <v>37</v>
      </c>
      <c r="E21" s="27">
        <f t="shared" si="0"/>
        <v>112</v>
      </c>
      <c r="F21" s="28">
        <v>78</v>
      </c>
      <c r="G21" s="29">
        <v>0.6964285714285714</v>
      </c>
      <c r="H21" s="30">
        <v>34</v>
      </c>
      <c r="I21" s="29">
        <v>0.30357142857142855</v>
      </c>
      <c r="J21" s="27">
        <v>0</v>
      </c>
      <c r="K21" s="31">
        <v>0</v>
      </c>
      <c r="L21" s="27">
        <f t="shared" si="1"/>
        <v>476</v>
      </c>
      <c r="M21" s="28">
        <v>273</v>
      </c>
      <c r="N21" s="29">
        <v>0.57352941176470584</v>
      </c>
      <c r="O21" s="30">
        <v>203</v>
      </c>
      <c r="P21" s="29">
        <v>0.4264705882352941</v>
      </c>
      <c r="Q21" s="27">
        <f t="shared" si="2"/>
        <v>0</v>
      </c>
      <c r="R21" s="32">
        <f t="shared" si="3"/>
        <v>0</v>
      </c>
      <c r="S21" s="33">
        <v>0</v>
      </c>
      <c r="T21" s="33">
        <v>0</v>
      </c>
    </row>
    <row r="22" spans="1:20" ht="15" customHeight="1" x14ac:dyDescent="0.25">
      <c r="A22">
        <v>20</v>
      </c>
      <c r="B22" s="34">
        <v>29</v>
      </c>
      <c r="C22" s="35" t="s">
        <v>18</v>
      </c>
      <c r="D22" s="36" t="s">
        <v>38</v>
      </c>
      <c r="E22" s="37">
        <f t="shared" si="0"/>
        <v>303</v>
      </c>
      <c r="F22" s="38">
        <v>275</v>
      </c>
      <c r="G22" s="39">
        <v>0.90759075907590758</v>
      </c>
      <c r="H22" s="40">
        <v>25</v>
      </c>
      <c r="I22" s="39">
        <v>8.2508250825082508E-2</v>
      </c>
      <c r="J22" s="37">
        <v>3</v>
      </c>
      <c r="K22" s="41">
        <v>9.9009900990099011E-3</v>
      </c>
      <c r="L22" s="37">
        <f t="shared" si="1"/>
        <v>859</v>
      </c>
      <c r="M22" s="38">
        <v>735</v>
      </c>
      <c r="N22" s="39">
        <v>0.8556461001164144</v>
      </c>
      <c r="O22" s="40">
        <v>107</v>
      </c>
      <c r="P22" s="39">
        <v>0.12456344586728754</v>
      </c>
      <c r="Q22" s="37">
        <f t="shared" si="2"/>
        <v>17</v>
      </c>
      <c r="R22" s="42">
        <f t="shared" si="3"/>
        <v>1.9790454016298021E-2</v>
      </c>
      <c r="S22" s="33">
        <v>16</v>
      </c>
      <c r="T22" s="33">
        <v>1</v>
      </c>
    </row>
    <row r="23" spans="1:20" ht="15" customHeight="1" x14ac:dyDescent="0.25">
      <c r="A23">
        <v>21</v>
      </c>
      <c r="B23" s="34">
        <v>29</v>
      </c>
      <c r="C23" s="35" t="s">
        <v>18</v>
      </c>
      <c r="D23" s="36" t="s">
        <v>39</v>
      </c>
      <c r="E23" s="37">
        <f t="shared" si="0"/>
        <v>386</v>
      </c>
      <c r="F23" s="38">
        <v>378</v>
      </c>
      <c r="G23" s="39">
        <v>0.97927461139896377</v>
      </c>
      <c r="H23" s="40">
        <v>7</v>
      </c>
      <c r="I23" s="39">
        <v>1.8134715025906734E-2</v>
      </c>
      <c r="J23" s="37">
        <v>1</v>
      </c>
      <c r="K23" s="41">
        <v>2.5906735751295338E-3</v>
      </c>
      <c r="L23" s="37">
        <f t="shared" si="1"/>
        <v>804</v>
      </c>
      <c r="M23" s="38">
        <v>783</v>
      </c>
      <c r="N23" s="39">
        <v>0.97388059701492535</v>
      </c>
      <c r="O23" s="40">
        <v>16</v>
      </c>
      <c r="P23" s="39">
        <v>1.9900497512437811E-2</v>
      </c>
      <c r="Q23" s="37">
        <f t="shared" si="2"/>
        <v>5</v>
      </c>
      <c r="R23" s="42">
        <f t="shared" si="3"/>
        <v>6.2189054726368162E-3</v>
      </c>
      <c r="S23" s="33">
        <v>3</v>
      </c>
      <c r="T23" s="33">
        <v>2</v>
      </c>
    </row>
    <row r="24" spans="1:20" ht="15" customHeight="1" x14ac:dyDescent="0.25">
      <c r="A24">
        <v>22</v>
      </c>
      <c r="B24" s="43">
        <v>29</v>
      </c>
      <c r="C24" s="44" t="s">
        <v>18</v>
      </c>
      <c r="D24" s="45" t="s">
        <v>40</v>
      </c>
      <c r="E24" s="46">
        <f t="shared" si="0"/>
        <v>286</v>
      </c>
      <c r="F24" s="47">
        <v>283</v>
      </c>
      <c r="G24" s="48">
        <v>0.98951048951048948</v>
      </c>
      <c r="H24" s="49">
        <v>1</v>
      </c>
      <c r="I24" s="48">
        <v>3.4965034965034965E-3</v>
      </c>
      <c r="J24" s="46">
        <v>2</v>
      </c>
      <c r="K24" s="50">
        <v>6.993006993006993E-3</v>
      </c>
      <c r="L24" s="46">
        <f t="shared" si="1"/>
        <v>661</v>
      </c>
      <c r="M24" s="47">
        <v>645</v>
      </c>
      <c r="N24" s="48">
        <v>0.97579425113464446</v>
      </c>
      <c r="O24" s="49">
        <v>13</v>
      </c>
      <c r="P24" s="48">
        <v>1.9667170953101363E-2</v>
      </c>
      <c r="Q24" s="46">
        <f t="shared" si="2"/>
        <v>3</v>
      </c>
      <c r="R24" s="51">
        <f t="shared" si="3"/>
        <v>4.5385779122541605E-3</v>
      </c>
      <c r="S24" s="33">
        <v>3</v>
      </c>
      <c r="T24" s="33">
        <v>0</v>
      </c>
    </row>
    <row r="25" spans="1:20" ht="15" customHeight="1" x14ac:dyDescent="0.25">
      <c r="A25">
        <v>23</v>
      </c>
      <c r="B25" s="24">
        <v>29</v>
      </c>
      <c r="C25" s="25" t="s">
        <v>18</v>
      </c>
      <c r="D25" s="26" t="s">
        <v>41</v>
      </c>
      <c r="E25" s="27">
        <f t="shared" si="0"/>
        <v>422</v>
      </c>
      <c r="F25" s="28">
        <v>413</v>
      </c>
      <c r="G25" s="29">
        <v>0.97867298578199047</v>
      </c>
      <c r="H25" s="30">
        <v>7</v>
      </c>
      <c r="I25" s="29">
        <v>1.6587677725118485E-2</v>
      </c>
      <c r="J25" s="27">
        <v>2</v>
      </c>
      <c r="K25" s="31">
        <v>4.7393364928909956E-3</v>
      </c>
      <c r="L25" s="27">
        <f t="shared" si="1"/>
        <v>906</v>
      </c>
      <c r="M25" s="28">
        <v>878</v>
      </c>
      <c r="N25" s="29">
        <v>0.9690949227373068</v>
      </c>
      <c r="O25" s="30">
        <v>24</v>
      </c>
      <c r="P25" s="29">
        <v>2.6490066225165563E-2</v>
      </c>
      <c r="Q25" s="27">
        <f t="shared" si="2"/>
        <v>4</v>
      </c>
      <c r="R25" s="32">
        <f t="shared" si="3"/>
        <v>4.4150110375275938E-3</v>
      </c>
      <c r="S25" s="33">
        <v>4</v>
      </c>
      <c r="T25" s="33">
        <v>0</v>
      </c>
    </row>
    <row r="26" spans="1:20" ht="15" customHeight="1" x14ac:dyDescent="0.25">
      <c r="A26">
        <v>24</v>
      </c>
      <c r="B26" s="24">
        <v>29</v>
      </c>
      <c r="C26" s="25" t="s">
        <v>18</v>
      </c>
      <c r="D26" s="26" t="s">
        <v>42</v>
      </c>
      <c r="E26" s="27">
        <f t="shared" si="0"/>
        <v>58</v>
      </c>
      <c r="F26" s="28">
        <v>48</v>
      </c>
      <c r="G26" s="29">
        <v>0.82758620689655171</v>
      </c>
      <c r="H26" s="30">
        <v>10</v>
      </c>
      <c r="I26" s="29">
        <v>0.17241379310344829</v>
      </c>
      <c r="J26" s="27">
        <v>0</v>
      </c>
      <c r="K26" s="31">
        <v>0</v>
      </c>
      <c r="L26" s="27">
        <f t="shared" si="1"/>
        <v>199</v>
      </c>
      <c r="M26" s="28">
        <v>145</v>
      </c>
      <c r="N26" s="29">
        <v>0.72864321608040206</v>
      </c>
      <c r="O26" s="30">
        <v>53</v>
      </c>
      <c r="P26" s="29">
        <v>0.26633165829145727</v>
      </c>
      <c r="Q26" s="27">
        <f t="shared" si="2"/>
        <v>1</v>
      </c>
      <c r="R26" s="32">
        <f t="shared" si="3"/>
        <v>5.0251256281407036E-3</v>
      </c>
      <c r="S26" s="33">
        <v>1</v>
      </c>
      <c r="T26" s="33">
        <v>0</v>
      </c>
    </row>
    <row r="27" spans="1:20" ht="15" customHeight="1" x14ac:dyDescent="0.25">
      <c r="A27">
        <v>25</v>
      </c>
      <c r="B27" s="24">
        <v>29</v>
      </c>
      <c r="C27" s="25" t="s">
        <v>18</v>
      </c>
      <c r="D27" s="26" t="s">
        <v>43</v>
      </c>
      <c r="E27" s="27">
        <f t="shared" si="0"/>
        <v>499</v>
      </c>
      <c r="F27" s="28">
        <v>411</v>
      </c>
      <c r="G27" s="29">
        <v>0.8236472945891784</v>
      </c>
      <c r="H27" s="30">
        <v>88</v>
      </c>
      <c r="I27" s="29">
        <v>0.17635270541082165</v>
      </c>
      <c r="J27" s="27">
        <v>0</v>
      </c>
      <c r="K27" s="31">
        <v>0</v>
      </c>
      <c r="L27" s="27">
        <f t="shared" si="1"/>
        <v>1500</v>
      </c>
      <c r="M27" s="28">
        <v>1118</v>
      </c>
      <c r="N27" s="29">
        <v>0.74533333333333329</v>
      </c>
      <c r="O27" s="30">
        <v>357</v>
      </c>
      <c r="P27" s="29">
        <v>0.23799999999999999</v>
      </c>
      <c r="Q27" s="27">
        <f t="shared" si="2"/>
        <v>25</v>
      </c>
      <c r="R27" s="32">
        <f t="shared" si="3"/>
        <v>1.6666666666666666E-2</v>
      </c>
      <c r="S27" s="33">
        <v>25</v>
      </c>
      <c r="T27" s="33">
        <v>0</v>
      </c>
    </row>
    <row r="28" spans="1:20" ht="15" customHeight="1" x14ac:dyDescent="0.25">
      <c r="A28">
        <v>26</v>
      </c>
      <c r="B28" s="24">
        <v>29</v>
      </c>
      <c r="C28" s="25" t="s">
        <v>18</v>
      </c>
      <c r="D28" s="26" t="s">
        <v>44</v>
      </c>
      <c r="E28" s="27">
        <f t="shared" si="0"/>
        <v>108</v>
      </c>
      <c r="F28" s="28">
        <v>80</v>
      </c>
      <c r="G28" s="29">
        <v>0.7407407407407407</v>
      </c>
      <c r="H28" s="30">
        <v>28</v>
      </c>
      <c r="I28" s="29">
        <v>0.25925925925925924</v>
      </c>
      <c r="J28" s="27">
        <v>0</v>
      </c>
      <c r="K28" s="31">
        <v>0</v>
      </c>
      <c r="L28" s="27">
        <f t="shared" si="1"/>
        <v>323</v>
      </c>
      <c r="M28" s="28">
        <v>217</v>
      </c>
      <c r="N28" s="29">
        <v>0.67182662538699689</v>
      </c>
      <c r="O28" s="30">
        <v>102</v>
      </c>
      <c r="P28" s="29">
        <v>0.31578947368421051</v>
      </c>
      <c r="Q28" s="27">
        <f t="shared" si="2"/>
        <v>4</v>
      </c>
      <c r="R28" s="32">
        <f t="shared" si="3"/>
        <v>1.238390092879257E-2</v>
      </c>
      <c r="S28" s="33">
        <v>4</v>
      </c>
      <c r="T28" s="33">
        <v>0</v>
      </c>
    </row>
    <row r="29" spans="1:20" ht="15" customHeight="1" x14ac:dyDescent="0.25">
      <c r="A29">
        <v>27</v>
      </c>
      <c r="B29" s="43">
        <v>29</v>
      </c>
      <c r="C29" s="44" t="s">
        <v>18</v>
      </c>
      <c r="D29" s="45" t="s">
        <v>45</v>
      </c>
      <c r="E29" s="46">
        <f t="shared" si="0"/>
        <v>970</v>
      </c>
      <c r="F29" s="47">
        <v>810</v>
      </c>
      <c r="G29" s="48">
        <v>0.83505154639175261</v>
      </c>
      <c r="H29" s="49">
        <v>153</v>
      </c>
      <c r="I29" s="48">
        <v>0.15773195876288659</v>
      </c>
      <c r="J29" s="46">
        <v>7</v>
      </c>
      <c r="K29" s="50">
        <v>7.2164948453608251E-3</v>
      </c>
      <c r="L29" s="46">
        <f t="shared" si="1"/>
        <v>2582</v>
      </c>
      <c r="M29" s="47">
        <v>2032</v>
      </c>
      <c r="N29" s="48">
        <v>0.78698683191324559</v>
      </c>
      <c r="O29" s="49">
        <v>505</v>
      </c>
      <c r="P29" s="48">
        <v>0.19558481797056546</v>
      </c>
      <c r="Q29" s="46">
        <f t="shared" si="2"/>
        <v>45</v>
      </c>
      <c r="R29" s="51">
        <f t="shared" si="3"/>
        <v>1.7428350116189002E-2</v>
      </c>
      <c r="S29" s="33">
        <v>43</v>
      </c>
      <c r="T29" s="33">
        <v>2</v>
      </c>
    </row>
    <row r="30" spans="1:20" ht="15" customHeight="1" x14ac:dyDescent="0.25">
      <c r="A30">
        <v>28</v>
      </c>
      <c r="B30" s="34">
        <v>29</v>
      </c>
      <c r="C30" s="35" t="s">
        <v>18</v>
      </c>
      <c r="D30" s="36" t="s">
        <v>46</v>
      </c>
      <c r="E30" s="37">
        <f t="shared" si="0"/>
        <v>858</v>
      </c>
      <c r="F30" s="38">
        <v>837</v>
      </c>
      <c r="G30" s="39">
        <v>0.97552447552447552</v>
      </c>
      <c r="H30" s="40">
        <v>18</v>
      </c>
      <c r="I30" s="39">
        <v>2.097902097902098E-2</v>
      </c>
      <c r="J30" s="37">
        <v>3</v>
      </c>
      <c r="K30" s="41">
        <v>3.4965034965034965E-3</v>
      </c>
      <c r="L30" s="37">
        <f t="shared" si="1"/>
        <v>1462</v>
      </c>
      <c r="M30" s="38">
        <v>1420</v>
      </c>
      <c r="N30" s="39">
        <v>0.97127222982216144</v>
      </c>
      <c r="O30" s="40">
        <v>32</v>
      </c>
      <c r="P30" s="39">
        <v>2.188782489740082E-2</v>
      </c>
      <c r="Q30" s="37">
        <f t="shared" si="2"/>
        <v>10</v>
      </c>
      <c r="R30" s="42">
        <f t="shared" si="3"/>
        <v>6.8399452804377564E-3</v>
      </c>
      <c r="S30" s="33">
        <v>10</v>
      </c>
      <c r="T30" s="33">
        <v>0</v>
      </c>
    </row>
    <row r="31" spans="1:20" s="52" customFormat="1" ht="15" customHeight="1" x14ac:dyDescent="0.25">
      <c r="A31" s="52">
        <v>29</v>
      </c>
      <c r="B31" s="53"/>
      <c r="C31" s="54" t="s">
        <v>18</v>
      </c>
      <c r="D31" s="55" t="s">
        <v>7</v>
      </c>
      <c r="E31" s="56">
        <v>9542</v>
      </c>
      <c r="F31" s="57">
        <v>8582</v>
      </c>
      <c r="G31" s="58">
        <v>0.89939216097254249</v>
      </c>
      <c r="H31" s="59">
        <v>926</v>
      </c>
      <c r="I31" s="58">
        <v>9.7044644728568441E-2</v>
      </c>
      <c r="J31" s="56">
        <v>34</v>
      </c>
      <c r="K31" s="60">
        <v>3.5631942988891218E-3</v>
      </c>
      <c r="L31" s="56">
        <v>23343</v>
      </c>
      <c r="M31" s="57">
        <v>19480</v>
      </c>
      <c r="N31" s="58">
        <v>0.83451141669879625</v>
      </c>
      <c r="O31" s="59">
        <v>3551</v>
      </c>
      <c r="P31" s="58">
        <v>0.15212269202758857</v>
      </c>
      <c r="Q31" s="56">
        <v>312</v>
      </c>
      <c r="R31" s="61">
        <v>1.3365891273615217E-2</v>
      </c>
      <c r="S31" s="62">
        <v>299</v>
      </c>
      <c r="T31" s="62">
        <v>13</v>
      </c>
    </row>
    <row r="32" spans="1:20" s="52" customFormat="1" ht="15" customHeight="1" x14ac:dyDescent="0.25">
      <c r="A32" s="52">
        <v>30</v>
      </c>
      <c r="B32" s="53"/>
      <c r="C32" s="54" t="s">
        <v>4</v>
      </c>
      <c r="D32" s="55" t="s">
        <v>7</v>
      </c>
      <c r="E32" s="56">
        <v>9542</v>
      </c>
      <c r="F32" s="57">
        <v>8582</v>
      </c>
      <c r="G32" s="58">
        <v>0.89939216097254249</v>
      </c>
      <c r="H32" s="59">
        <v>926</v>
      </c>
      <c r="I32" s="58">
        <v>9.7044644728568441E-2</v>
      </c>
      <c r="J32" s="56">
        <v>34</v>
      </c>
      <c r="K32" s="60">
        <v>3.5631942988891218E-3</v>
      </c>
      <c r="L32" s="56">
        <v>23343</v>
      </c>
      <c r="M32" s="57">
        <v>19480</v>
      </c>
      <c r="N32" s="58">
        <v>0.83451141669879625</v>
      </c>
      <c r="O32" s="59">
        <v>3551</v>
      </c>
      <c r="P32" s="58">
        <v>0.15212269202758857</v>
      </c>
      <c r="Q32" s="56">
        <v>312</v>
      </c>
      <c r="R32" s="61">
        <v>1.3365891273615217E-2</v>
      </c>
      <c r="S32" s="62">
        <v>299</v>
      </c>
      <c r="T32" s="62">
        <v>13</v>
      </c>
    </row>
    <row r="36" spans="2:2" x14ac:dyDescent="0.25">
      <c r="B36" s="65" t="s">
        <v>47</v>
      </c>
    </row>
    <row r="37" spans="2:2" x14ac:dyDescent="0.25">
      <c r="B37" s="65" t="s">
        <v>48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29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2011-07-28T01:27:33Z</dcterms:created>
  <dcterms:modified xsi:type="dcterms:W3CDTF">2011-07-28T01:27:33Z</dcterms:modified>
</cp:coreProperties>
</file>