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8" i="1" l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<sst xmlns="http://schemas.openxmlformats.org/spreadsheetml/2006/main" count="81" uniqueCount="47">
  <si>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</si>
  <si>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</si>
  <si>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</si>
  <si>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</si>
  <si>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</si>
  <si>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</si>
  <si>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</si>
  <si>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</si>
  <si>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</si>
  <si>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</si>
  <si>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</si>
  <si>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</si>
  <si>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</si>
  <si>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</si>
  <si>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</si>
  <si>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</si>
  <si>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</si>
  <si>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</si>
  <si>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Cumberland</t>
  </si>
  <si>
    <t>AH49</t>
  </si>
  <si>
    <t>CC03</t>
  </si>
  <si>
    <t>CC04</t>
  </si>
  <si>
    <t>CC06</t>
  </si>
  <si>
    <t>CC07</t>
  </si>
  <si>
    <t>CC08</t>
  </si>
  <si>
    <t>CC10</t>
  </si>
  <si>
    <t>CC12</t>
  </si>
  <si>
    <t>CC14</t>
  </si>
  <si>
    <t>CC15</t>
  </si>
  <si>
    <t>CC18</t>
  </si>
  <si>
    <t>CC24</t>
  </si>
  <si>
    <t>CC25</t>
  </si>
  <si>
    <t>CC26</t>
  </si>
  <si>
    <t>CC27</t>
  </si>
  <si>
    <t>CC29</t>
  </si>
  <si>
    <t>CC31</t>
  </si>
  <si>
    <t>CC32</t>
  </si>
  <si>
    <t>CC34</t>
  </si>
  <si>
    <t>CU02</t>
  </si>
  <si>
    <t>G10</t>
  </si>
  <si>
    <t>G3</t>
  </si>
  <si>
    <t>G4</t>
  </si>
  <si>
    <t>G5</t>
  </si>
  <si>
    <t>G8</t>
  </si>
  <si>
    <t>MR02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</si>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</sst>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5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7109375" style="63" customWidth="1"/>
    <col min="4" max="4" width="12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44</v>
      </c>
      <c r="C3" s="25" t="s">
        <v>18</v>
      </c>
      <c r="D3" s="26" t="s">
        <v>19</v>
      </c>
      <c r="E3" s="27">
        <f t="shared" ref="E3:E28" si="0">F3+H3+J3</f>
        <v>65</v>
      </c>
      <c r="F3" s="28">
        <v>53</v>
      </c>
      <c r="G3" s="29">
        <v>0.81538461538461537</v>
      </c>
      <c r="H3" s="30">
        <v>12</v>
      </c>
      <c r="I3" s="29">
        <v>0.18461538461538463</v>
      </c>
      <c r="J3" s="27">
        <v>0</v>
      </c>
      <c r="K3" s="31">
        <v>0</v>
      </c>
      <c r="L3" s="27">
        <f t="shared" ref="L3:L28" si="1">M3+O3+Q3</f>
        <v>120</v>
      </c>
      <c r="M3" s="28">
        <v>84</v>
      </c>
      <c r="N3" s="29">
        <v>0.7</v>
      </c>
      <c r="O3" s="30">
        <v>36</v>
      </c>
      <c r="P3" s="29">
        <v>0.3</v>
      </c>
      <c r="Q3" s="27">
        <f t="shared" ref="Q3:Q28" si="2">S3+T3</f>
        <v>0</v>
      </c>
      <c r="R3" s="32">
        <f t="shared" ref="R3:R28" si="3">IF(L3=0,0,Q3/L3)</f>
        <v>0</v>
      </c>
      <c r="S3" s="33">
        <v>0</v>
      </c>
      <c r="T3" s="33">
        <v>0</v>
      </c>
    </row>
    <row r="4" spans="1:20" ht="15" customHeight="1" x14ac:dyDescent="0.25">
      <c r="A4">
        <v>2</v>
      </c>
      <c r="B4" s="24">
        <v>44</v>
      </c>
      <c r="C4" s="25" t="s">
        <v>18</v>
      </c>
      <c r="D4" s="26" t="s">
        <v>20</v>
      </c>
      <c r="E4" s="27">
        <f t="shared" si="0"/>
        <v>68</v>
      </c>
      <c r="F4" s="28">
        <v>42</v>
      </c>
      <c r="G4" s="29">
        <v>0.61764705882352944</v>
      </c>
      <c r="H4" s="30">
        <v>26</v>
      </c>
      <c r="I4" s="29">
        <v>0.38235294117647056</v>
      </c>
      <c r="J4" s="27">
        <v>0</v>
      </c>
      <c r="K4" s="31">
        <v>0</v>
      </c>
      <c r="L4" s="27">
        <f t="shared" si="1"/>
        <v>102</v>
      </c>
      <c r="M4" s="28">
        <v>53</v>
      </c>
      <c r="N4" s="29">
        <v>0.51960784313725494</v>
      </c>
      <c r="O4" s="30">
        <v>41</v>
      </c>
      <c r="P4" s="29">
        <v>0.40196078431372551</v>
      </c>
      <c r="Q4" s="27">
        <f t="shared" si="2"/>
        <v>8</v>
      </c>
      <c r="R4" s="32">
        <f t="shared" si="3"/>
        <v>7.8431372549019607E-2</v>
      </c>
      <c r="S4" s="33">
        <v>7</v>
      </c>
      <c r="T4" s="33">
        <v>1</v>
      </c>
    </row>
    <row r="5" spans="1:20" ht="15" customHeight="1" x14ac:dyDescent="0.25">
      <c r="A5">
        <v>3</v>
      </c>
      <c r="B5" s="24">
        <v>44</v>
      </c>
      <c r="C5" s="25" t="s">
        <v>18</v>
      </c>
      <c r="D5" s="26" t="s">
        <v>21</v>
      </c>
      <c r="E5" s="27">
        <f t="shared" si="0"/>
        <v>79</v>
      </c>
      <c r="F5" s="28">
        <v>40</v>
      </c>
      <c r="G5" s="29">
        <v>0.50632911392405067</v>
      </c>
      <c r="H5" s="30">
        <v>39</v>
      </c>
      <c r="I5" s="29">
        <v>0.49367088607594939</v>
      </c>
      <c r="J5" s="27">
        <v>0</v>
      </c>
      <c r="K5" s="31">
        <v>0</v>
      </c>
      <c r="L5" s="27">
        <f t="shared" si="1"/>
        <v>337</v>
      </c>
      <c r="M5" s="28">
        <v>157</v>
      </c>
      <c r="N5" s="29">
        <v>0.46587537091988129</v>
      </c>
      <c r="O5" s="30">
        <v>177</v>
      </c>
      <c r="P5" s="29">
        <v>0.52522255192878342</v>
      </c>
      <c r="Q5" s="27">
        <f t="shared" si="2"/>
        <v>3</v>
      </c>
      <c r="R5" s="32">
        <f t="shared" si="3"/>
        <v>8.9020771513353119E-3</v>
      </c>
      <c r="S5" s="33">
        <v>3</v>
      </c>
      <c r="T5" s="33">
        <v>0</v>
      </c>
    </row>
    <row r="6" spans="1:20" ht="15" customHeight="1" x14ac:dyDescent="0.25">
      <c r="A6">
        <v>4</v>
      </c>
      <c r="B6" s="24">
        <v>44</v>
      </c>
      <c r="C6" s="25" t="s">
        <v>18</v>
      </c>
      <c r="D6" s="26" t="s">
        <v>22</v>
      </c>
      <c r="E6" s="27">
        <f t="shared" si="0"/>
        <v>108</v>
      </c>
      <c r="F6" s="28">
        <v>45</v>
      </c>
      <c r="G6" s="29">
        <v>0.41666666666666669</v>
      </c>
      <c r="H6" s="30">
        <v>63</v>
      </c>
      <c r="I6" s="29">
        <v>0.58333333333333337</v>
      </c>
      <c r="J6" s="27">
        <v>0</v>
      </c>
      <c r="K6" s="31">
        <v>0</v>
      </c>
      <c r="L6" s="27">
        <f t="shared" si="1"/>
        <v>346</v>
      </c>
      <c r="M6" s="28">
        <v>145</v>
      </c>
      <c r="N6" s="29">
        <v>0.41907514450867051</v>
      </c>
      <c r="O6" s="30">
        <v>201</v>
      </c>
      <c r="P6" s="29">
        <v>0.58092485549132944</v>
      </c>
      <c r="Q6" s="27">
        <f t="shared" si="2"/>
        <v>0</v>
      </c>
      <c r="R6" s="3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34">
        <v>44</v>
      </c>
      <c r="C7" s="35" t="s">
        <v>18</v>
      </c>
      <c r="D7" s="36" t="s">
        <v>23</v>
      </c>
      <c r="E7" s="37">
        <f t="shared" si="0"/>
        <v>154</v>
      </c>
      <c r="F7" s="38">
        <v>45</v>
      </c>
      <c r="G7" s="39">
        <v>0.29220779220779219</v>
      </c>
      <c r="H7" s="40">
        <v>108</v>
      </c>
      <c r="I7" s="39">
        <v>0.70129870129870131</v>
      </c>
      <c r="J7" s="37">
        <v>1</v>
      </c>
      <c r="K7" s="41">
        <v>6.4935064935064939E-3</v>
      </c>
      <c r="L7" s="37">
        <f t="shared" si="1"/>
        <v>548</v>
      </c>
      <c r="M7" s="38">
        <v>162</v>
      </c>
      <c r="N7" s="39">
        <v>0.29562043795620441</v>
      </c>
      <c r="O7" s="40">
        <v>372</v>
      </c>
      <c r="P7" s="39">
        <v>0.67883211678832112</v>
      </c>
      <c r="Q7" s="37">
        <f t="shared" si="2"/>
        <v>14</v>
      </c>
      <c r="R7" s="42">
        <f t="shared" si="3"/>
        <v>2.5547445255474453E-2</v>
      </c>
      <c r="S7" s="33">
        <v>14</v>
      </c>
      <c r="T7" s="33">
        <v>0</v>
      </c>
    </row>
    <row r="8" spans="1:20" ht="15" customHeight="1" x14ac:dyDescent="0.25">
      <c r="A8">
        <v>6</v>
      </c>
      <c r="B8" s="24">
        <v>44</v>
      </c>
      <c r="C8" s="25" t="s">
        <v>18</v>
      </c>
      <c r="D8" s="26" t="s">
        <v>24</v>
      </c>
      <c r="E8" s="27">
        <f t="shared" si="0"/>
        <v>115</v>
      </c>
      <c r="F8" s="28">
        <v>51</v>
      </c>
      <c r="G8" s="29">
        <v>0.44347826086956521</v>
      </c>
      <c r="H8" s="30">
        <v>64</v>
      </c>
      <c r="I8" s="29">
        <v>0.55652173913043479</v>
      </c>
      <c r="J8" s="27">
        <v>0</v>
      </c>
      <c r="K8" s="31">
        <v>0</v>
      </c>
      <c r="L8" s="27">
        <f t="shared" si="1"/>
        <v>601</v>
      </c>
      <c r="M8" s="28">
        <v>178</v>
      </c>
      <c r="N8" s="29">
        <v>0.29617304492512481</v>
      </c>
      <c r="O8" s="30">
        <v>423</v>
      </c>
      <c r="P8" s="29">
        <v>0.70382695507487525</v>
      </c>
      <c r="Q8" s="27">
        <f t="shared" si="2"/>
        <v>0</v>
      </c>
      <c r="R8" s="32">
        <f t="shared" si="3"/>
        <v>0</v>
      </c>
      <c r="S8" s="33">
        <v>0</v>
      </c>
      <c r="T8" s="33">
        <v>0</v>
      </c>
    </row>
    <row r="9" spans="1:20" ht="15" customHeight="1" x14ac:dyDescent="0.25">
      <c r="A9">
        <v>7</v>
      </c>
      <c r="B9" s="34">
        <v>44</v>
      </c>
      <c r="C9" s="35" t="s">
        <v>18</v>
      </c>
      <c r="D9" s="36" t="s">
        <v>25</v>
      </c>
      <c r="E9" s="37">
        <f t="shared" si="0"/>
        <v>184</v>
      </c>
      <c r="F9" s="38">
        <v>113</v>
      </c>
      <c r="G9" s="39">
        <v>0.61413043478260865</v>
      </c>
      <c r="H9" s="40">
        <v>71</v>
      </c>
      <c r="I9" s="39">
        <v>0.3858695652173913</v>
      </c>
      <c r="J9" s="37">
        <v>0</v>
      </c>
      <c r="K9" s="41">
        <v>0</v>
      </c>
      <c r="L9" s="37">
        <f t="shared" si="1"/>
        <v>490</v>
      </c>
      <c r="M9" s="38">
        <v>233</v>
      </c>
      <c r="N9" s="39">
        <v>0.47551020408163264</v>
      </c>
      <c r="O9" s="40">
        <v>250</v>
      </c>
      <c r="P9" s="39">
        <v>0.51020408163265307</v>
      </c>
      <c r="Q9" s="37">
        <f t="shared" si="2"/>
        <v>7</v>
      </c>
      <c r="R9" s="42">
        <f t="shared" si="3"/>
        <v>1.4285714285714285E-2</v>
      </c>
      <c r="S9" s="33">
        <v>7</v>
      </c>
      <c r="T9" s="33">
        <v>0</v>
      </c>
    </row>
    <row r="10" spans="1:20" ht="15" customHeight="1" x14ac:dyDescent="0.25">
      <c r="A10">
        <v>8</v>
      </c>
      <c r="B10" s="34">
        <v>44</v>
      </c>
      <c r="C10" s="35" t="s">
        <v>18</v>
      </c>
      <c r="D10" s="36" t="s">
        <v>26</v>
      </c>
      <c r="E10" s="37">
        <f t="shared" si="0"/>
        <v>207</v>
      </c>
      <c r="F10" s="38">
        <v>51</v>
      </c>
      <c r="G10" s="39">
        <v>0.24637681159420291</v>
      </c>
      <c r="H10" s="40">
        <v>156</v>
      </c>
      <c r="I10" s="39">
        <v>0.75362318840579712</v>
      </c>
      <c r="J10" s="37">
        <v>0</v>
      </c>
      <c r="K10" s="41">
        <v>0</v>
      </c>
      <c r="L10" s="37">
        <f t="shared" si="1"/>
        <v>1064</v>
      </c>
      <c r="M10" s="38">
        <v>237</v>
      </c>
      <c r="N10" s="39">
        <v>0.22274436090225563</v>
      </c>
      <c r="O10" s="40">
        <v>811</v>
      </c>
      <c r="P10" s="39">
        <v>0.76221804511278191</v>
      </c>
      <c r="Q10" s="37">
        <f t="shared" si="2"/>
        <v>16</v>
      </c>
      <c r="R10" s="42">
        <f t="shared" si="3"/>
        <v>1.5037593984962405E-2</v>
      </c>
      <c r="S10" s="33">
        <v>15</v>
      </c>
      <c r="T10" s="33">
        <v>1</v>
      </c>
    </row>
    <row r="11" spans="1:20" ht="15" customHeight="1" x14ac:dyDescent="0.25">
      <c r="A11">
        <v>9</v>
      </c>
      <c r="B11" s="24">
        <v>44</v>
      </c>
      <c r="C11" s="25" t="s">
        <v>18</v>
      </c>
      <c r="D11" s="26" t="s">
        <v>27</v>
      </c>
      <c r="E11" s="27">
        <f t="shared" si="0"/>
        <v>339</v>
      </c>
      <c r="F11" s="28">
        <v>138</v>
      </c>
      <c r="G11" s="29">
        <v>0.40707964601769914</v>
      </c>
      <c r="H11" s="30">
        <v>198</v>
      </c>
      <c r="I11" s="29">
        <v>0.58407079646017701</v>
      </c>
      <c r="J11" s="27">
        <v>3</v>
      </c>
      <c r="K11" s="31">
        <v>8.8495575221238937E-3</v>
      </c>
      <c r="L11" s="27">
        <f t="shared" si="1"/>
        <v>1257</v>
      </c>
      <c r="M11" s="28">
        <v>394</v>
      </c>
      <c r="N11" s="29">
        <v>0.31344470962609389</v>
      </c>
      <c r="O11" s="30">
        <v>840</v>
      </c>
      <c r="P11" s="29">
        <v>0.66825775656324582</v>
      </c>
      <c r="Q11" s="27">
        <f t="shared" si="2"/>
        <v>23</v>
      </c>
      <c r="R11" s="32">
        <f t="shared" si="3"/>
        <v>1.8297533810660304E-2</v>
      </c>
      <c r="S11" s="33">
        <v>22</v>
      </c>
      <c r="T11" s="33">
        <v>1</v>
      </c>
    </row>
    <row r="12" spans="1:20" ht="15" customHeight="1" x14ac:dyDescent="0.25">
      <c r="A12">
        <v>10</v>
      </c>
      <c r="B12" s="24">
        <v>44</v>
      </c>
      <c r="C12" s="25" t="s">
        <v>18</v>
      </c>
      <c r="D12" s="26" t="s">
        <v>28</v>
      </c>
      <c r="E12" s="27">
        <f t="shared" si="0"/>
        <v>397</v>
      </c>
      <c r="F12" s="28">
        <v>168</v>
      </c>
      <c r="G12" s="29">
        <v>0.42317380352644834</v>
      </c>
      <c r="H12" s="30">
        <v>226</v>
      </c>
      <c r="I12" s="29">
        <v>0.56926952141057929</v>
      </c>
      <c r="J12" s="27">
        <v>3</v>
      </c>
      <c r="K12" s="31">
        <v>7.556675062972292E-3</v>
      </c>
      <c r="L12" s="27">
        <f t="shared" si="1"/>
        <v>1211</v>
      </c>
      <c r="M12" s="28">
        <v>439</v>
      </c>
      <c r="N12" s="29">
        <v>0.3625103220478943</v>
      </c>
      <c r="O12" s="30">
        <v>751</v>
      </c>
      <c r="P12" s="29">
        <v>0.62014863748967797</v>
      </c>
      <c r="Q12" s="27">
        <f t="shared" si="2"/>
        <v>21</v>
      </c>
      <c r="R12" s="32">
        <f t="shared" si="3"/>
        <v>1.7341040462427744E-2</v>
      </c>
      <c r="S12" s="33">
        <v>21</v>
      </c>
      <c r="T12" s="33">
        <v>0</v>
      </c>
    </row>
    <row r="13" spans="1:20" ht="15" customHeight="1" x14ac:dyDescent="0.25">
      <c r="A13">
        <v>11</v>
      </c>
      <c r="B13" s="43">
        <v>44</v>
      </c>
      <c r="C13" s="44" t="s">
        <v>18</v>
      </c>
      <c r="D13" s="45" t="s">
        <v>29</v>
      </c>
      <c r="E13" s="46">
        <f t="shared" si="0"/>
        <v>253</v>
      </c>
      <c r="F13" s="47">
        <v>105</v>
      </c>
      <c r="G13" s="48">
        <v>0.41501976284584979</v>
      </c>
      <c r="H13" s="49">
        <v>145</v>
      </c>
      <c r="I13" s="48">
        <v>0.5731225296442688</v>
      </c>
      <c r="J13" s="46">
        <v>3</v>
      </c>
      <c r="K13" s="50">
        <v>1.1857707509881422E-2</v>
      </c>
      <c r="L13" s="46">
        <f t="shared" si="1"/>
        <v>892</v>
      </c>
      <c r="M13" s="47">
        <v>253</v>
      </c>
      <c r="N13" s="48">
        <v>0.28363228699551568</v>
      </c>
      <c r="O13" s="49">
        <v>623</v>
      </c>
      <c r="P13" s="48">
        <v>0.69843049327354256</v>
      </c>
      <c r="Q13" s="46">
        <f t="shared" si="2"/>
        <v>16</v>
      </c>
      <c r="R13" s="51">
        <f t="shared" si="3"/>
        <v>1.7937219730941704E-2</v>
      </c>
      <c r="S13" s="33">
        <v>15</v>
      </c>
      <c r="T13" s="33">
        <v>1</v>
      </c>
    </row>
    <row r="14" spans="1:20" ht="15" customHeight="1" x14ac:dyDescent="0.25">
      <c r="A14">
        <v>12</v>
      </c>
      <c r="B14" s="34">
        <v>44</v>
      </c>
      <c r="C14" s="35" t="s">
        <v>18</v>
      </c>
      <c r="D14" s="36" t="s">
        <v>30</v>
      </c>
      <c r="E14" s="37">
        <f t="shared" si="0"/>
        <v>179</v>
      </c>
      <c r="F14" s="38">
        <v>96</v>
      </c>
      <c r="G14" s="39">
        <v>0.53631284916201116</v>
      </c>
      <c r="H14" s="40">
        <v>78</v>
      </c>
      <c r="I14" s="39">
        <v>0.43575418994413406</v>
      </c>
      <c r="J14" s="37">
        <v>5</v>
      </c>
      <c r="K14" s="41">
        <v>2.7932960893854747E-2</v>
      </c>
      <c r="L14" s="37">
        <f t="shared" si="1"/>
        <v>442</v>
      </c>
      <c r="M14" s="38">
        <v>184</v>
      </c>
      <c r="N14" s="39">
        <v>0.41628959276018102</v>
      </c>
      <c r="O14" s="40">
        <v>246</v>
      </c>
      <c r="P14" s="39">
        <v>0.5565610859728507</v>
      </c>
      <c r="Q14" s="37">
        <f t="shared" si="2"/>
        <v>12</v>
      </c>
      <c r="R14" s="42">
        <f t="shared" si="3"/>
        <v>2.7149321266968326E-2</v>
      </c>
      <c r="S14" s="33">
        <v>12</v>
      </c>
      <c r="T14" s="33">
        <v>0</v>
      </c>
    </row>
    <row r="15" spans="1:20" ht="15" customHeight="1" x14ac:dyDescent="0.25">
      <c r="A15">
        <v>13</v>
      </c>
      <c r="B15" s="24">
        <v>44</v>
      </c>
      <c r="C15" s="25" t="s">
        <v>18</v>
      </c>
      <c r="D15" s="26" t="s">
        <v>31</v>
      </c>
      <c r="E15" s="27">
        <f t="shared" si="0"/>
        <v>276</v>
      </c>
      <c r="F15" s="28">
        <v>177</v>
      </c>
      <c r="G15" s="29">
        <v>0.64130434782608692</v>
      </c>
      <c r="H15" s="30">
        <v>98</v>
      </c>
      <c r="I15" s="29">
        <v>0.35507246376811596</v>
      </c>
      <c r="J15" s="27">
        <v>1</v>
      </c>
      <c r="K15" s="31">
        <v>3.6231884057971015E-3</v>
      </c>
      <c r="L15" s="27">
        <f t="shared" si="1"/>
        <v>576</v>
      </c>
      <c r="M15" s="28">
        <v>313</v>
      </c>
      <c r="N15" s="29">
        <v>0.54340277777777779</v>
      </c>
      <c r="O15" s="30">
        <v>252</v>
      </c>
      <c r="P15" s="29">
        <v>0.4375</v>
      </c>
      <c r="Q15" s="27">
        <f t="shared" si="2"/>
        <v>11</v>
      </c>
      <c r="R15" s="32">
        <f t="shared" si="3"/>
        <v>1.9097222222222224E-2</v>
      </c>
      <c r="S15" s="33">
        <v>11</v>
      </c>
      <c r="T15" s="33">
        <v>0</v>
      </c>
    </row>
    <row r="16" spans="1:20" ht="15" customHeight="1" x14ac:dyDescent="0.25">
      <c r="A16">
        <v>14</v>
      </c>
      <c r="B16" s="24">
        <v>44</v>
      </c>
      <c r="C16" s="25" t="s">
        <v>18</v>
      </c>
      <c r="D16" s="26" t="s">
        <v>32</v>
      </c>
      <c r="E16" s="27">
        <f t="shared" si="0"/>
        <v>303</v>
      </c>
      <c r="F16" s="28">
        <v>255</v>
      </c>
      <c r="G16" s="29">
        <v>0.84158415841584155</v>
      </c>
      <c r="H16" s="30">
        <v>48</v>
      </c>
      <c r="I16" s="29">
        <v>0.15841584158415842</v>
      </c>
      <c r="J16" s="27">
        <v>0</v>
      </c>
      <c r="K16" s="31">
        <v>0</v>
      </c>
      <c r="L16" s="27">
        <f t="shared" si="1"/>
        <v>560</v>
      </c>
      <c r="M16" s="28">
        <v>423</v>
      </c>
      <c r="N16" s="29">
        <v>0.75535714285714284</v>
      </c>
      <c r="O16" s="30">
        <v>135</v>
      </c>
      <c r="P16" s="29">
        <v>0.24107142857142858</v>
      </c>
      <c r="Q16" s="27">
        <f t="shared" si="2"/>
        <v>2</v>
      </c>
      <c r="R16" s="32">
        <f t="shared" si="3"/>
        <v>3.5714285714285713E-3</v>
      </c>
      <c r="S16" s="33">
        <v>2</v>
      </c>
      <c r="T16" s="33">
        <v>0</v>
      </c>
    </row>
    <row r="17" spans="1:20" ht="15" customHeight="1" x14ac:dyDescent="0.25">
      <c r="A17">
        <v>15</v>
      </c>
      <c r="B17" s="24">
        <v>44</v>
      </c>
      <c r="C17" s="25" t="s">
        <v>18</v>
      </c>
      <c r="D17" s="26" t="s">
        <v>33</v>
      </c>
      <c r="E17" s="27">
        <f t="shared" si="0"/>
        <v>89</v>
      </c>
      <c r="F17" s="28">
        <v>74</v>
      </c>
      <c r="G17" s="29">
        <v>0.8314606741573034</v>
      </c>
      <c r="H17" s="30">
        <v>15</v>
      </c>
      <c r="I17" s="29">
        <v>0.16853932584269662</v>
      </c>
      <c r="J17" s="27">
        <v>0</v>
      </c>
      <c r="K17" s="31">
        <v>0</v>
      </c>
      <c r="L17" s="27">
        <f t="shared" si="1"/>
        <v>158</v>
      </c>
      <c r="M17" s="28">
        <v>118</v>
      </c>
      <c r="N17" s="29">
        <v>0.74683544303797467</v>
      </c>
      <c r="O17" s="30">
        <v>40</v>
      </c>
      <c r="P17" s="29">
        <v>0.25316455696202533</v>
      </c>
      <c r="Q17" s="27">
        <f t="shared" si="2"/>
        <v>0</v>
      </c>
      <c r="R17" s="32">
        <f t="shared" si="3"/>
        <v>0</v>
      </c>
      <c r="S17" s="33">
        <v>0</v>
      </c>
      <c r="T17" s="33">
        <v>0</v>
      </c>
    </row>
    <row r="18" spans="1:20" ht="15" customHeight="1" x14ac:dyDescent="0.25">
      <c r="A18">
        <v>16</v>
      </c>
      <c r="B18" s="24">
        <v>44</v>
      </c>
      <c r="C18" s="25" t="s">
        <v>18</v>
      </c>
      <c r="D18" s="26" t="s">
        <v>34</v>
      </c>
      <c r="E18" s="27">
        <f t="shared" si="0"/>
        <v>141</v>
      </c>
      <c r="F18" s="28">
        <v>113</v>
      </c>
      <c r="G18" s="29">
        <v>0.8014184397163121</v>
      </c>
      <c r="H18" s="30">
        <v>28</v>
      </c>
      <c r="I18" s="29">
        <v>0.19858156028368795</v>
      </c>
      <c r="J18" s="27">
        <v>0</v>
      </c>
      <c r="K18" s="31">
        <v>0</v>
      </c>
      <c r="L18" s="27">
        <f t="shared" si="1"/>
        <v>302</v>
      </c>
      <c r="M18" s="28">
        <v>198</v>
      </c>
      <c r="N18" s="29">
        <v>0.6556291390728477</v>
      </c>
      <c r="O18" s="30">
        <v>104</v>
      </c>
      <c r="P18" s="29">
        <v>0.3443708609271523</v>
      </c>
      <c r="Q18" s="27">
        <f t="shared" si="2"/>
        <v>0</v>
      </c>
      <c r="R18" s="32">
        <f t="shared" si="3"/>
        <v>0</v>
      </c>
      <c r="S18" s="33">
        <v>0</v>
      </c>
      <c r="T18" s="33">
        <v>0</v>
      </c>
    </row>
    <row r="19" spans="1:20" ht="15" customHeight="1" x14ac:dyDescent="0.25">
      <c r="A19">
        <v>17</v>
      </c>
      <c r="B19" s="24">
        <v>44</v>
      </c>
      <c r="C19" s="25" t="s">
        <v>18</v>
      </c>
      <c r="D19" s="26" t="s">
        <v>35</v>
      </c>
      <c r="E19" s="27">
        <f t="shared" si="0"/>
        <v>179</v>
      </c>
      <c r="F19" s="28">
        <v>115</v>
      </c>
      <c r="G19" s="29">
        <v>0.64245810055865926</v>
      </c>
      <c r="H19" s="30">
        <v>64</v>
      </c>
      <c r="I19" s="29">
        <v>0.35754189944134079</v>
      </c>
      <c r="J19" s="27">
        <v>0</v>
      </c>
      <c r="K19" s="31">
        <v>0</v>
      </c>
      <c r="L19" s="27">
        <f t="shared" si="1"/>
        <v>428</v>
      </c>
      <c r="M19" s="28">
        <v>227</v>
      </c>
      <c r="N19" s="29">
        <v>0.53037383177570097</v>
      </c>
      <c r="O19" s="30">
        <v>200</v>
      </c>
      <c r="P19" s="29">
        <v>0.46728971962616822</v>
      </c>
      <c r="Q19" s="27">
        <f t="shared" si="2"/>
        <v>1</v>
      </c>
      <c r="R19" s="32">
        <f t="shared" si="3"/>
        <v>2.3364485981308409E-3</v>
      </c>
      <c r="S19" s="33">
        <v>1</v>
      </c>
      <c r="T19" s="33">
        <v>0</v>
      </c>
    </row>
    <row r="20" spans="1:20" ht="15" customHeight="1" x14ac:dyDescent="0.25">
      <c r="A20">
        <v>18</v>
      </c>
      <c r="B20" s="24">
        <v>44</v>
      </c>
      <c r="C20" s="25" t="s">
        <v>18</v>
      </c>
      <c r="D20" s="26" t="s">
        <v>36</v>
      </c>
      <c r="E20" s="27">
        <f t="shared" si="0"/>
        <v>40</v>
      </c>
      <c r="F20" s="28">
        <v>34</v>
      </c>
      <c r="G20" s="29">
        <v>0.85</v>
      </c>
      <c r="H20" s="30">
        <v>6</v>
      </c>
      <c r="I20" s="29">
        <v>0.15</v>
      </c>
      <c r="J20" s="27">
        <v>0</v>
      </c>
      <c r="K20" s="31">
        <v>0</v>
      </c>
      <c r="L20" s="27">
        <f t="shared" si="1"/>
        <v>56</v>
      </c>
      <c r="M20" s="28">
        <v>44</v>
      </c>
      <c r="N20" s="29">
        <v>0.7857142857142857</v>
      </c>
      <c r="O20" s="30">
        <v>12</v>
      </c>
      <c r="P20" s="29">
        <v>0.21428571428571427</v>
      </c>
      <c r="Q20" s="27">
        <f t="shared" si="2"/>
        <v>0</v>
      </c>
      <c r="R20" s="32">
        <f t="shared" si="3"/>
        <v>0</v>
      </c>
      <c r="S20" s="33">
        <v>0</v>
      </c>
      <c r="T20" s="33">
        <v>0</v>
      </c>
    </row>
    <row r="21" spans="1:20" ht="15" customHeight="1" x14ac:dyDescent="0.25">
      <c r="A21">
        <v>19</v>
      </c>
      <c r="B21" s="34">
        <v>44</v>
      </c>
      <c r="C21" s="35" t="s">
        <v>18</v>
      </c>
      <c r="D21" s="36" t="s">
        <v>37</v>
      </c>
      <c r="E21" s="37">
        <f t="shared" si="0"/>
        <v>324</v>
      </c>
      <c r="F21" s="38">
        <v>124</v>
      </c>
      <c r="G21" s="39">
        <v>0.38271604938271603</v>
      </c>
      <c r="H21" s="40">
        <v>199</v>
      </c>
      <c r="I21" s="39">
        <v>0.61419753086419748</v>
      </c>
      <c r="J21" s="37">
        <v>1</v>
      </c>
      <c r="K21" s="41">
        <v>3.0864197530864196E-3</v>
      </c>
      <c r="L21" s="37">
        <f t="shared" si="1"/>
        <v>1019</v>
      </c>
      <c r="M21" s="38">
        <v>346</v>
      </c>
      <c r="N21" s="39">
        <v>0.33954857703631008</v>
      </c>
      <c r="O21" s="40">
        <v>654</v>
      </c>
      <c r="P21" s="39">
        <v>0.64180569185475955</v>
      </c>
      <c r="Q21" s="37">
        <f t="shared" si="2"/>
        <v>19</v>
      </c>
      <c r="R21" s="42">
        <f t="shared" si="3"/>
        <v>1.8645731108930325E-2</v>
      </c>
      <c r="S21" s="33">
        <v>19</v>
      </c>
      <c r="T21" s="33">
        <v>0</v>
      </c>
    </row>
    <row r="22" spans="1:20" ht="15" customHeight="1" x14ac:dyDescent="0.25">
      <c r="A22">
        <v>20</v>
      </c>
      <c r="B22" s="34">
        <v>44</v>
      </c>
      <c r="C22" s="35" t="s">
        <v>18</v>
      </c>
      <c r="D22" s="36" t="s">
        <v>38</v>
      </c>
      <c r="E22" s="37">
        <f t="shared" si="0"/>
        <v>398</v>
      </c>
      <c r="F22" s="38">
        <v>223</v>
      </c>
      <c r="G22" s="39">
        <v>0.56030150753768848</v>
      </c>
      <c r="H22" s="40">
        <v>167</v>
      </c>
      <c r="I22" s="39">
        <v>0.41959798994974873</v>
      </c>
      <c r="J22" s="37">
        <v>8</v>
      </c>
      <c r="K22" s="41">
        <v>2.0100502512562814E-2</v>
      </c>
      <c r="L22" s="37">
        <f t="shared" si="1"/>
        <v>805</v>
      </c>
      <c r="M22" s="38">
        <v>396</v>
      </c>
      <c r="N22" s="39">
        <v>0.49192546583850932</v>
      </c>
      <c r="O22" s="40">
        <v>379</v>
      </c>
      <c r="P22" s="39">
        <v>0.47080745341614905</v>
      </c>
      <c r="Q22" s="37">
        <f t="shared" si="2"/>
        <v>30</v>
      </c>
      <c r="R22" s="42">
        <f t="shared" si="3"/>
        <v>3.7267080745341616E-2</v>
      </c>
      <c r="S22" s="33">
        <v>30</v>
      </c>
      <c r="T22" s="33">
        <v>0</v>
      </c>
    </row>
    <row r="23" spans="1:20" ht="15" customHeight="1" x14ac:dyDescent="0.25">
      <c r="A23">
        <v>21</v>
      </c>
      <c r="B23" s="24">
        <v>44</v>
      </c>
      <c r="C23" s="25" t="s">
        <v>18</v>
      </c>
      <c r="D23" s="26" t="s">
        <v>39</v>
      </c>
      <c r="E23" s="27">
        <f t="shared" si="0"/>
        <v>71</v>
      </c>
      <c r="F23" s="28">
        <v>30</v>
      </c>
      <c r="G23" s="29">
        <v>0.42253521126760563</v>
      </c>
      <c r="H23" s="30">
        <v>41</v>
      </c>
      <c r="I23" s="29">
        <v>0.57746478873239437</v>
      </c>
      <c r="J23" s="27">
        <v>0</v>
      </c>
      <c r="K23" s="31">
        <v>0</v>
      </c>
      <c r="L23" s="27">
        <f t="shared" si="1"/>
        <v>178</v>
      </c>
      <c r="M23" s="28">
        <v>65</v>
      </c>
      <c r="N23" s="29">
        <v>0.3651685393258427</v>
      </c>
      <c r="O23" s="30">
        <v>112</v>
      </c>
      <c r="P23" s="29">
        <v>0.6292134831460674</v>
      </c>
      <c r="Q23" s="27">
        <f t="shared" si="2"/>
        <v>1</v>
      </c>
      <c r="R23" s="32">
        <f t="shared" si="3"/>
        <v>5.6179775280898875E-3</v>
      </c>
      <c r="S23" s="33">
        <v>1</v>
      </c>
      <c r="T23" s="33">
        <v>0</v>
      </c>
    </row>
    <row r="24" spans="1:20" ht="15" customHeight="1" x14ac:dyDescent="0.25">
      <c r="A24">
        <v>22</v>
      </c>
      <c r="B24" s="24">
        <v>44</v>
      </c>
      <c r="C24" s="25" t="s">
        <v>18</v>
      </c>
      <c r="D24" s="26" t="s">
        <v>40</v>
      </c>
      <c r="E24" s="27">
        <f t="shared" si="0"/>
        <v>580</v>
      </c>
      <c r="F24" s="28">
        <v>407</v>
      </c>
      <c r="G24" s="29">
        <v>0.7017241379310345</v>
      </c>
      <c r="H24" s="30">
        <v>173</v>
      </c>
      <c r="I24" s="29">
        <v>0.2982758620689655</v>
      </c>
      <c r="J24" s="27">
        <v>0</v>
      </c>
      <c r="K24" s="31">
        <v>0</v>
      </c>
      <c r="L24" s="27">
        <f t="shared" si="1"/>
        <v>1243</v>
      </c>
      <c r="M24" s="28">
        <v>712</v>
      </c>
      <c r="N24" s="29">
        <v>0.57280772325020113</v>
      </c>
      <c r="O24" s="30">
        <v>529</v>
      </c>
      <c r="P24" s="29">
        <v>0.42558326629123089</v>
      </c>
      <c r="Q24" s="27">
        <f t="shared" si="2"/>
        <v>2</v>
      </c>
      <c r="R24" s="32">
        <f t="shared" si="3"/>
        <v>1.6090104585679806E-3</v>
      </c>
      <c r="S24" s="33">
        <v>2</v>
      </c>
      <c r="T24" s="33">
        <v>0</v>
      </c>
    </row>
    <row r="25" spans="1:20" ht="15" customHeight="1" x14ac:dyDescent="0.25">
      <c r="A25">
        <v>23</v>
      </c>
      <c r="B25" s="34">
        <v>44</v>
      </c>
      <c r="C25" s="35" t="s">
        <v>18</v>
      </c>
      <c r="D25" s="36" t="s">
        <v>41</v>
      </c>
      <c r="E25" s="37">
        <f t="shared" si="0"/>
        <v>833</v>
      </c>
      <c r="F25" s="38">
        <v>495</v>
      </c>
      <c r="G25" s="39">
        <v>0.59423769507803126</v>
      </c>
      <c r="H25" s="40">
        <v>328</v>
      </c>
      <c r="I25" s="39">
        <v>0.39375750300120049</v>
      </c>
      <c r="J25" s="37">
        <v>10</v>
      </c>
      <c r="K25" s="41">
        <v>1.2004801920768308E-2</v>
      </c>
      <c r="L25" s="37">
        <f t="shared" si="1"/>
        <v>1816</v>
      </c>
      <c r="M25" s="38">
        <v>890</v>
      </c>
      <c r="N25" s="39">
        <v>0.49008810572687223</v>
      </c>
      <c r="O25" s="40">
        <v>892</v>
      </c>
      <c r="P25" s="39">
        <v>0.49118942731277532</v>
      </c>
      <c r="Q25" s="37">
        <f t="shared" si="2"/>
        <v>34</v>
      </c>
      <c r="R25" s="42">
        <f t="shared" si="3"/>
        <v>1.8722466960352423E-2</v>
      </c>
      <c r="S25" s="33">
        <v>33</v>
      </c>
      <c r="T25" s="33">
        <v>1</v>
      </c>
    </row>
    <row r="26" spans="1:20" ht="15" customHeight="1" x14ac:dyDescent="0.25">
      <c r="A26">
        <v>24</v>
      </c>
      <c r="B26" s="24">
        <v>44</v>
      </c>
      <c r="C26" s="25" t="s">
        <v>18</v>
      </c>
      <c r="D26" s="26" t="s">
        <v>42</v>
      </c>
      <c r="E26" s="27">
        <f t="shared" si="0"/>
        <v>342</v>
      </c>
      <c r="F26" s="28">
        <v>203</v>
      </c>
      <c r="G26" s="29">
        <v>0.5935672514619883</v>
      </c>
      <c r="H26" s="30">
        <v>130</v>
      </c>
      <c r="I26" s="29">
        <v>0.38011695906432746</v>
      </c>
      <c r="J26" s="27">
        <v>9</v>
      </c>
      <c r="K26" s="31">
        <v>2.6315789473684209E-2</v>
      </c>
      <c r="L26" s="27">
        <f t="shared" si="1"/>
        <v>493</v>
      </c>
      <c r="M26" s="28">
        <v>272</v>
      </c>
      <c r="N26" s="29">
        <v>0.55172413793103448</v>
      </c>
      <c r="O26" s="30">
        <v>176</v>
      </c>
      <c r="P26" s="29">
        <v>0.35699797160243407</v>
      </c>
      <c r="Q26" s="27">
        <f t="shared" si="2"/>
        <v>45</v>
      </c>
      <c r="R26" s="32">
        <f t="shared" si="3"/>
        <v>9.1277890466531439E-2</v>
      </c>
      <c r="S26" s="33">
        <v>43</v>
      </c>
      <c r="T26" s="33">
        <v>2</v>
      </c>
    </row>
    <row r="27" spans="1:20" ht="15" customHeight="1" x14ac:dyDescent="0.25">
      <c r="A27">
        <v>25</v>
      </c>
      <c r="B27" s="24">
        <v>44</v>
      </c>
      <c r="C27" s="25" t="s">
        <v>18</v>
      </c>
      <c r="D27" s="26" t="s">
        <v>43</v>
      </c>
      <c r="E27" s="27">
        <f t="shared" si="0"/>
        <v>1330</v>
      </c>
      <c r="F27" s="28">
        <v>806</v>
      </c>
      <c r="G27" s="29">
        <v>0.60601503759398501</v>
      </c>
      <c r="H27" s="30">
        <v>524</v>
      </c>
      <c r="I27" s="29">
        <v>0.39398496240601505</v>
      </c>
      <c r="J27" s="27">
        <v>0</v>
      </c>
      <c r="K27" s="31">
        <v>0</v>
      </c>
      <c r="L27" s="27">
        <f t="shared" si="1"/>
        <v>2829</v>
      </c>
      <c r="M27" s="28">
        <v>1469</v>
      </c>
      <c r="N27" s="29">
        <v>0.51926475786496995</v>
      </c>
      <c r="O27" s="30">
        <v>1349</v>
      </c>
      <c r="P27" s="29">
        <v>0.47684694238246728</v>
      </c>
      <c r="Q27" s="27">
        <f t="shared" si="2"/>
        <v>11</v>
      </c>
      <c r="R27" s="32">
        <f t="shared" si="3"/>
        <v>3.888299752562743E-3</v>
      </c>
      <c r="S27" s="33">
        <v>11</v>
      </c>
      <c r="T27" s="33">
        <v>0</v>
      </c>
    </row>
    <row r="28" spans="1:20" ht="15" customHeight="1" x14ac:dyDescent="0.25">
      <c r="A28">
        <v>26</v>
      </c>
      <c r="B28" s="24">
        <v>44</v>
      </c>
      <c r="C28" s="25" t="s">
        <v>18</v>
      </c>
      <c r="D28" s="26" t="s">
        <v>44</v>
      </c>
      <c r="E28" s="27">
        <f t="shared" si="0"/>
        <v>282</v>
      </c>
      <c r="F28" s="28">
        <v>183</v>
      </c>
      <c r="G28" s="29">
        <v>0.64893617021276595</v>
      </c>
      <c r="H28" s="30">
        <v>98</v>
      </c>
      <c r="I28" s="29">
        <v>0.3475177304964539</v>
      </c>
      <c r="J28" s="27">
        <v>1</v>
      </c>
      <c r="K28" s="31">
        <v>3.5460992907801418E-3</v>
      </c>
      <c r="L28" s="27">
        <f t="shared" si="1"/>
        <v>508</v>
      </c>
      <c r="M28" s="28">
        <v>298</v>
      </c>
      <c r="N28" s="29">
        <v>0.58661417322834641</v>
      </c>
      <c r="O28" s="30">
        <v>194</v>
      </c>
      <c r="P28" s="29">
        <v>0.38188976377952755</v>
      </c>
      <c r="Q28" s="27">
        <f t="shared" si="2"/>
        <v>16</v>
      </c>
      <c r="R28" s="32">
        <f t="shared" si="3"/>
        <v>3.1496062992125984E-2</v>
      </c>
      <c r="S28" s="33">
        <v>16</v>
      </c>
      <c r="T28" s="33">
        <v>0</v>
      </c>
    </row>
    <row r="29" spans="1:20" s="52" customFormat="1" ht="15" customHeight="1" x14ac:dyDescent="0.25">
      <c r="A29" s="52">
        <v>27</v>
      </c>
      <c r="B29" s="53"/>
      <c r="C29" s="54" t="s">
        <v>18</v>
      </c>
      <c r="D29" s="55" t="s">
        <v>7</v>
      </c>
      <c r="E29" s="56">
        <v>7336</v>
      </c>
      <c r="F29" s="57">
        <v>4186</v>
      </c>
      <c r="G29" s="58">
        <v>0.57061068702290074</v>
      </c>
      <c r="H29" s="59">
        <v>3105</v>
      </c>
      <c r="I29" s="58">
        <v>0.42325517993456924</v>
      </c>
      <c r="J29" s="56">
        <v>45</v>
      </c>
      <c r="K29" s="60">
        <v>6.134133042529989E-3</v>
      </c>
      <c r="L29" s="56">
        <v>18381</v>
      </c>
      <c r="M29" s="57">
        <v>8290</v>
      </c>
      <c r="N29" s="58">
        <v>0.45100919427669878</v>
      </c>
      <c r="O29" s="59">
        <v>9799</v>
      </c>
      <c r="P29" s="58">
        <v>0.53310483651596763</v>
      </c>
      <c r="Q29" s="56">
        <v>292</v>
      </c>
      <c r="R29" s="61">
        <v>1.588596920733366E-2</v>
      </c>
      <c r="S29" s="62">
        <v>285</v>
      </c>
      <c r="T29" s="62">
        <v>7</v>
      </c>
    </row>
    <row r="30" spans="1:20" s="52" customFormat="1" ht="15" customHeight="1" x14ac:dyDescent="0.25">
      <c r="A30" s="52">
        <v>28</v>
      </c>
      <c r="B30" s="53"/>
      <c r="C30" s="54" t="s">
        <v>4</v>
      </c>
      <c r="D30" s="55" t="s">
        <v>7</v>
      </c>
      <c r="E30" s="56">
        <v>7336</v>
      </c>
      <c r="F30" s="57">
        <v>4186</v>
      </c>
      <c r="G30" s="58">
        <v>0.57061068702290074</v>
      </c>
      <c r="H30" s="59">
        <v>3105</v>
      </c>
      <c r="I30" s="58">
        <v>0.42325517993456924</v>
      </c>
      <c r="J30" s="56">
        <v>45</v>
      </c>
      <c r="K30" s="60">
        <v>6.134133042529989E-3</v>
      </c>
      <c r="L30" s="56">
        <v>18381</v>
      </c>
      <c r="M30" s="57">
        <v>8290</v>
      </c>
      <c r="N30" s="58">
        <v>0.45100919427669878</v>
      </c>
      <c r="O30" s="59">
        <v>9799</v>
      </c>
      <c r="P30" s="58">
        <v>0.53310483651596763</v>
      </c>
      <c r="Q30" s="56">
        <v>292</v>
      </c>
      <c r="R30" s="61">
        <v>1.588596920733366E-2</v>
      </c>
      <c r="S30" s="62">
        <v>285</v>
      </c>
      <c r="T30" s="62">
        <v>7</v>
      </c>
    </row>
    <row r="34" spans="2:2" x14ac:dyDescent="0.25">
      <c r="B34" s="65" t="s">
        <v>45</v>
      </c>
    </row>
    <row r="35" spans="2:2" x14ac:dyDescent="0.25">
      <c r="B35" s="65" t="s">
        <v>46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44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2011-07-28T02:00:48Z</dcterms:created>
  <dcterms:modified xsi:type="dcterms:W3CDTF">2011-07-28T02:00:48Z</dcterms:modified>
</cp:coreProperties>
</file>