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2" i="1" l="1"/>
  <c r="L32" i="1"/>
  <c r="R32" i="1" s="1"/>
  <c r="E32" i="1"/>
  <c r="Q31" i="1"/>
  <c r="L31" i="1"/>
  <c r="R31" i="1" s="1"/>
  <c r="E31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<sst xmlns="http://schemas.openxmlformats.org/spreadsheetml/2006/main" count="89" uniqueCount="51">
  <si>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</si>
  <si>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</si>
  <si>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</si>
  <si>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</si>
  <si>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</si>
  <si>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</si>
  <si>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</si>
  <si>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</si>
  <si>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</si>
  <si>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</si>
  <si>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</si>
  <si>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</si>
  <si>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</si>
  <si>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</si>
  <si>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</si>
  <si>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</si>
  <si>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</si>
  <si>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</si>
  <si>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Forsyth</t>
  </si>
  <si>
    <t>031</t>
  </si>
  <si>
    <t>033</t>
  </si>
  <si>
    <t>081</t>
  </si>
  <si>
    <t>082</t>
  </si>
  <si>
    <t>083</t>
  </si>
  <si>
    <t>101</t>
  </si>
  <si>
    <t>201</t>
  </si>
  <si>
    <t>203</t>
  </si>
  <si>
    <t>204</t>
  </si>
  <si>
    <t>205</t>
  </si>
  <si>
    <t>206</t>
  </si>
  <si>
    <t>207</t>
  </si>
  <si>
    <t>301</t>
  </si>
  <si>
    <t>302</t>
  </si>
  <si>
    <t>303</t>
  </si>
  <si>
    <t>304</t>
  </si>
  <si>
    <t>305</t>
  </si>
  <si>
    <t>306</t>
  </si>
  <si>
    <t>402</t>
  </si>
  <si>
    <t>403</t>
  </si>
  <si>
    <t>801</t>
  </si>
  <si>
    <t>802</t>
  </si>
  <si>
    <t>803</t>
  </si>
  <si>
    <t>901</t>
  </si>
  <si>
    <t>903</t>
  </si>
  <si>
    <t>904</t>
  </si>
  <si>
    <t>905</t>
  </si>
  <si>
    <t>907</t>
  </si>
  <si>
    <t>908</t>
  </si>
  <si>
    <t>909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</si>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</sst>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9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28515625" style="63" customWidth="1"/>
    <col min="4" max="4" width="16.285156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72</v>
      </c>
      <c r="C3" s="25" t="s">
        <v>18</v>
      </c>
      <c r="D3" s="26" t="s">
        <v>19</v>
      </c>
      <c r="E3" s="27">
        <f t="shared" ref="E3:E32" si="0">F3+H3+J3</f>
        <v>145</v>
      </c>
      <c r="F3" s="28">
        <v>54</v>
      </c>
      <c r="G3" s="29">
        <v>0.3724137931034483</v>
      </c>
      <c r="H3" s="30">
        <v>90</v>
      </c>
      <c r="I3" s="29">
        <v>0.62068965517241381</v>
      </c>
      <c r="J3" s="27">
        <v>1</v>
      </c>
      <c r="K3" s="31">
        <v>6.8965517241379309E-3</v>
      </c>
      <c r="L3" s="27">
        <f t="shared" ref="L3:L32" si="1">M3+O3+Q3</f>
        <v>265</v>
      </c>
      <c r="M3" s="28">
        <v>98</v>
      </c>
      <c r="N3" s="29">
        <v>0.36981132075471695</v>
      </c>
      <c r="O3" s="30">
        <v>156</v>
      </c>
      <c r="P3" s="29">
        <v>0.58867924528301885</v>
      </c>
      <c r="Q3" s="27">
        <f t="shared" ref="Q3:Q32" si="2">S3+T3</f>
        <v>11</v>
      </c>
      <c r="R3" s="32">
        <f t="shared" ref="R3:R32" si="3">IF(L3=0,0,Q3/L3)</f>
        <v>4.1509433962264149E-2</v>
      </c>
      <c r="S3" s="33">
        <v>11</v>
      </c>
      <c r="T3" s="33">
        <v>0</v>
      </c>
    </row>
    <row r="4" spans="1:20" ht="15" customHeight="1" x14ac:dyDescent="0.25">
      <c r="A4">
        <v>2</v>
      </c>
      <c r="B4" s="24">
        <v>72</v>
      </c>
      <c r="C4" s="25" t="s">
        <v>18</v>
      </c>
      <c r="D4" s="26" t="s">
        <v>20</v>
      </c>
      <c r="E4" s="27">
        <f t="shared" si="0"/>
        <v>436</v>
      </c>
      <c r="F4" s="28">
        <v>239</v>
      </c>
      <c r="G4" s="29">
        <v>0.54816513761467889</v>
      </c>
      <c r="H4" s="30">
        <v>195</v>
      </c>
      <c r="I4" s="29">
        <v>0.44724770642201833</v>
      </c>
      <c r="J4" s="27">
        <v>2</v>
      </c>
      <c r="K4" s="31">
        <v>4.5871559633027525E-3</v>
      </c>
      <c r="L4" s="27">
        <f t="shared" si="1"/>
        <v>820</v>
      </c>
      <c r="M4" s="28">
        <v>416</v>
      </c>
      <c r="N4" s="29">
        <v>0.50731707317073171</v>
      </c>
      <c r="O4" s="30">
        <v>393</v>
      </c>
      <c r="P4" s="29">
        <v>0.47926829268292681</v>
      </c>
      <c r="Q4" s="27">
        <f t="shared" si="2"/>
        <v>11</v>
      </c>
      <c r="R4" s="32">
        <f t="shared" si="3"/>
        <v>1.3414634146341463E-2</v>
      </c>
      <c r="S4" s="33">
        <v>11</v>
      </c>
      <c r="T4" s="33">
        <v>0</v>
      </c>
    </row>
    <row r="5" spans="1:20" ht="15" customHeight="1" x14ac:dyDescent="0.25">
      <c r="A5">
        <v>3</v>
      </c>
      <c r="B5" s="24">
        <v>72</v>
      </c>
      <c r="C5" s="25" t="s">
        <v>18</v>
      </c>
      <c r="D5" s="26" t="s">
        <v>21</v>
      </c>
      <c r="E5" s="27">
        <f t="shared" si="0"/>
        <v>354</v>
      </c>
      <c r="F5" s="28">
        <v>187</v>
      </c>
      <c r="G5" s="29">
        <v>0.52824858757062143</v>
      </c>
      <c r="H5" s="30">
        <v>163</v>
      </c>
      <c r="I5" s="29">
        <v>0.46045197740112992</v>
      </c>
      <c r="J5" s="27">
        <v>4</v>
      </c>
      <c r="K5" s="31">
        <v>1.1299435028248588E-2</v>
      </c>
      <c r="L5" s="27">
        <f t="shared" si="1"/>
        <v>631</v>
      </c>
      <c r="M5" s="28">
        <v>322</v>
      </c>
      <c r="N5" s="29">
        <v>0.51030110935023776</v>
      </c>
      <c r="O5" s="30">
        <v>291</v>
      </c>
      <c r="P5" s="29">
        <v>0.46117274167987321</v>
      </c>
      <c r="Q5" s="27">
        <f t="shared" si="2"/>
        <v>18</v>
      </c>
      <c r="R5" s="32">
        <f t="shared" si="3"/>
        <v>2.8526148969889066E-2</v>
      </c>
      <c r="S5" s="33">
        <v>18</v>
      </c>
      <c r="T5" s="33">
        <v>0</v>
      </c>
    </row>
    <row r="6" spans="1:20" ht="15" customHeight="1" x14ac:dyDescent="0.25">
      <c r="A6">
        <v>4</v>
      </c>
      <c r="B6" s="24">
        <v>72</v>
      </c>
      <c r="C6" s="25" t="s">
        <v>18</v>
      </c>
      <c r="D6" s="26" t="s">
        <v>22</v>
      </c>
      <c r="E6" s="27">
        <f t="shared" si="0"/>
        <v>418</v>
      </c>
      <c r="F6" s="28">
        <v>229</v>
      </c>
      <c r="G6" s="29">
        <v>0.54784688995215314</v>
      </c>
      <c r="H6" s="30">
        <v>187</v>
      </c>
      <c r="I6" s="29">
        <v>0.44736842105263158</v>
      </c>
      <c r="J6" s="27">
        <v>2</v>
      </c>
      <c r="K6" s="31">
        <v>4.7846889952153108E-3</v>
      </c>
      <c r="L6" s="27">
        <f t="shared" si="1"/>
        <v>753</v>
      </c>
      <c r="M6" s="28">
        <v>384</v>
      </c>
      <c r="N6" s="29">
        <v>0.50996015936254979</v>
      </c>
      <c r="O6" s="30">
        <v>345</v>
      </c>
      <c r="P6" s="29">
        <v>0.45816733067729082</v>
      </c>
      <c r="Q6" s="27">
        <f t="shared" si="2"/>
        <v>24</v>
      </c>
      <c r="R6" s="32">
        <f t="shared" si="3"/>
        <v>3.1872509960159362E-2</v>
      </c>
      <c r="S6" s="33">
        <v>22</v>
      </c>
      <c r="T6" s="33">
        <v>2</v>
      </c>
    </row>
    <row r="7" spans="1:20" ht="15" customHeight="1" x14ac:dyDescent="0.25">
      <c r="A7">
        <v>5</v>
      </c>
      <c r="B7" s="24">
        <v>72</v>
      </c>
      <c r="C7" s="25" t="s">
        <v>18</v>
      </c>
      <c r="D7" s="26" t="s">
        <v>23</v>
      </c>
      <c r="E7" s="27">
        <f t="shared" si="0"/>
        <v>234</v>
      </c>
      <c r="F7" s="28">
        <v>145</v>
      </c>
      <c r="G7" s="29">
        <v>0.61965811965811968</v>
      </c>
      <c r="H7" s="30">
        <v>86</v>
      </c>
      <c r="I7" s="29">
        <v>0.36752136752136755</v>
      </c>
      <c r="J7" s="27">
        <v>3</v>
      </c>
      <c r="K7" s="31">
        <v>1.282051282051282E-2</v>
      </c>
      <c r="L7" s="27">
        <f t="shared" si="1"/>
        <v>385</v>
      </c>
      <c r="M7" s="28">
        <v>241</v>
      </c>
      <c r="N7" s="29">
        <v>0.62597402597402596</v>
      </c>
      <c r="O7" s="30">
        <v>135</v>
      </c>
      <c r="P7" s="29">
        <v>0.35064935064935066</v>
      </c>
      <c r="Q7" s="27">
        <f t="shared" si="2"/>
        <v>9</v>
      </c>
      <c r="R7" s="32">
        <f t="shared" si="3"/>
        <v>2.3376623376623377E-2</v>
      </c>
      <c r="S7" s="33">
        <v>9</v>
      </c>
      <c r="T7" s="33">
        <v>0</v>
      </c>
    </row>
    <row r="8" spans="1:20" ht="15" customHeight="1" x14ac:dyDescent="0.25">
      <c r="A8">
        <v>6</v>
      </c>
      <c r="B8" s="24">
        <v>72</v>
      </c>
      <c r="C8" s="25" t="s">
        <v>18</v>
      </c>
      <c r="D8" s="26" t="s">
        <v>24</v>
      </c>
      <c r="E8" s="27">
        <f t="shared" si="0"/>
        <v>245</v>
      </c>
      <c r="F8" s="28">
        <v>101</v>
      </c>
      <c r="G8" s="29">
        <v>0.41224489795918368</v>
      </c>
      <c r="H8" s="30">
        <v>140</v>
      </c>
      <c r="I8" s="29">
        <v>0.5714285714285714</v>
      </c>
      <c r="J8" s="27">
        <v>4</v>
      </c>
      <c r="K8" s="31">
        <v>1.6326530612244899E-2</v>
      </c>
      <c r="L8" s="27">
        <f t="shared" si="1"/>
        <v>512</v>
      </c>
      <c r="M8" s="28">
        <v>216</v>
      </c>
      <c r="N8" s="29">
        <v>0.421875</v>
      </c>
      <c r="O8" s="30">
        <v>285</v>
      </c>
      <c r="P8" s="29">
        <v>0.556640625</v>
      </c>
      <c r="Q8" s="27">
        <f t="shared" si="2"/>
        <v>11</v>
      </c>
      <c r="R8" s="32">
        <f t="shared" si="3"/>
        <v>2.1484375E-2</v>
      </c>
      <c r="S8" s="33">
        <v>11</v>
      </c>
      <c r="T8" s="33">
        <v>0</v>
      </c>
    </row>
    <row r="9" spans="1:20" ht="15" customHeight="1" x14ac:dyDescent="0.25">
      <c r="A9">
        <v>7</v>
      </c>
      <c r="B9" s="34">
        <v>72</v>
      </c>
      <c r="C9" s="35" t="s">
        <v>18</v>
      </c>
      <c r="D9" s="36" t="s">
        <v>25</v>
      </c>
      <c r="E9" s="37">
        <f t="shared" si="0"/>
        <v>617</v>
      </c>
      <c r="F9" s="38">
        <v>513</v>
      </c>
      <c r="G9" s="39">
        <v>0.83144246353322526</v>
      </c>
      <c r="H9" s="40">
        <v>103</v>
      </c>
      <c r="I9" s="39">
        <v>0.16693679092382496</v>
      </c>
      <c r="J9" s="37">
        <v>1</v>
      </c>
      <c r="K9" s="41">
        <v>1.6207455429497568E-3</v>
      </c>
      <c r="L9" s="37">
        <f t="shared" si="1"/>
        <v>1051</v>
      </c>
      <c r="M9" s="38">
        <v>834</v>
      </c>
      <c r="N9" s="39">
        <v>0.79352997145575643</v>
      </c>
      <c r="O9" s="40">
        <v>209</v>
      </c>
      <c r="P9" s="39">
        <v>0.19885823025689819</v>
      </c>
      <c r="Q9" s="37">
        <f t="shared" si="2"/>
        <v>8</v>
      </c>
      <c r="R9" s="42">
        <f t="shared" si="3"/>
        <v>7.6117982873453857E-3</v>
      </c>
      <c r="S9" s="33">
        <v>7</v>
      </c>
      <c r="T9" s="33">
        <v>1</v>
      </c>
    </row>
    <row r="10" spans="1:20" ht="15" customHeight="1" x14ac:dyDescent="0.25">
      <c r="A10">
        <v>8</v>
      </c>
      <c r="B10" s="43">
        <v>72</v>
      </c>
      <c r="C10" s="44" t="s">
        <v>18</v>
      </c>
      <c r="D10" s="45" t="s">
        <v>26</v>
      </c>
      <c r="E10" s="46">
        <f t="shared" si="0"/>
        <v>268</v>
      </c>
      <c r="F10" s="47">
        <v>262</v>
      </c>
      <c r="G10" s="48">
        <v>0.97761194029850751</v>
      </c>
      <c r="H10" s="49">
        <v>6</v>
      </c>
      <c r="I10" s="48">
        <v>2.2388059701492536E-2</v>
      </c>
      <c r="J10" s="46">
        <v>0</v>
      </c>
      <c r="K10" s="50">
        <v>0</v>
      </c>
      <c r="L10" s="46">
        <f t="shared" si="1"/>
        <v>444</v>
      </c>
      <c r="M10" s="47">
        <v>423</v>
      </c>
      <c r="N10" s="48">
        <v>0.95270270270270274</v>
      </c>
      <c r="O10" s="49">
        <v>20</v>
      </c>
      <c r="P10" s="48">
        <v>4.5045045045045043E-2</v>
      </c>
      <c r="Q10" s="46">
        <f t="shared" si="2"/>
        <v>1</v>
      </c>
      <c r="R10" s="51">
        <f t="shared" si="3"/>
        <v>2.2522522522522522E-3</v>
      </c>
      <c r="S10" s="33">
        <v>1</v>
      </c>
      <c r="T10" s="33">
        <v>0</v>
      </c>
    </row>
    <row r="11" spans="1:20" ht="15" customHeight="1" x14ac:dyDescent="0.25">
      <c r="A11">
        <v>9</v>
      </c>
      <c r="B11" s="34">
        <v>72</v>
      </c>
      <c r="C11" s="35" t="s">
        <v>18</v>
      </c>
      <c r="D11" s="36" t="s">
        <v>27</v>
      </c>
      <c r="E11" s="37">
        <f t="shared" si="0"/>
        <v>311</v>
      </c>
      <c r="F11" s="38">
        <v>289</v>
      </c>
      <c r="G11" s="39">
        <v>0.92926045016077174</v>
      </c>
      <c r="H11" s="40">
        <v>21</v>
      </c>
      <c r="I11" s="39">
        <v>6.7524115755627015E-2</v>
      </c>
      <c r="J11" s="37">
        <v>1</v>
      </c>
      <c r="K11" s="41">
        <v>3.2154340836012861E-3</v>
      </c>
      <c r="L11" s="37">
        <f t="shared" si="1"/>
        <v>516</v>
      </c>
      <c r="M11" s="38">
        <v>466</v>
      </c>
      <c r="N11" s="39">
        <v>0.9031007751937985</v>
      </c>
      <c r="O11" s="40">
        <v>45</v>
      </c>
      <c r="P11" s="39">
        <v>8.7209302325581398E-2</v>
      </c>
      <c r="Q11" s="37">
        <f t="shared" si="2"/>
        <v>5</v>
      </c>
      <c r="R11" s="42">
        <f t="shared" si="3"/>
        <v>9.6899224806201549E-3</v>
      </c>
      <c r="S11" s="33">
        <v>5</v>
      </c>
      <c r="T11" s="33">
        <v>0</v>
      </c>
    </row>
    <row r="12" spans="1:20" ht="15" customHeight="1" x14ac:dyDescent="0.25">
      <c r="A12">
        <v>10</v>
      </c>
      <c r="B12" s="34">
        <v>72</v>
      </c>
      <c r="C12" s="35" t="s">
        <v>18</v>
      </c>
      <c r="D12" s="36" t="s">
        <v>28</v>
      </c>
      <c r="E12" s="37">
        <f t="shared" si="0"/>
        <v>132</v>
      </c>
      <c r="F12" s="38">
        <v>129</v>
      </c>
      <c r="G12" s="39">
        <v>0.97727272727272729</v>
      </c>
      <c r="H12" s="40">
        <v>2</v>
      </c>
      <c r="I12" s="39">
        <v>1.5151515151515152E-2</v>
      </c>
      <c r="J12" s="37">
        <v>1</v>
      </c>
      <c r="K12" s="41">
        <v>7.575757575757576E-3</v>
      </c>
      <c r="L12" s="37">
        <f t="shared" si="1"/>
        <v>245</v>
      </c>
      <c r="M12" s="38">
        <v>227</v>
      </c>
      <c r="N12" s="39">
        <v>0.92653061224489797</v>
      </c>
      <c r="O12" s="40">
        <v>14</v>
      </c>
      <c r="P12" s="39">
        <v>5.7142857142857141E-2</v>
      </c>
      <c r="Q12" s="37">
        <f t="shared" si="2"/>
        <v>4</v>
      </c>
      <c r="R12" s="42">
        <f t="shared" si="3"/>
        <v>1.6326530612244899E-2</v>
      </c>
      <c r="S12" s="33">
        <v>4</v>
      </c>
      <c r="T12" s="33">
        <v>0</v>
      </c>
    </row>
    <row r="13" spans="1:20" ht="15" customHeight="1" x14ac:dyDescent="0.25">
      <c r="A13">
        <v>11</v>
      </c>
      <c r="B13" s="34">
        <v>72</v>
      </c>
      <c r="C13" s="35" t="s">
        <v>18</v>
      </c>
      <c r="D13" s="36" t="s">
        <v>29</v>
      </c>
      <c r="E13" s="37">
        <f t="shared" si="0"/>
        <v>381</v>
      </c>
      <c r="F13" s="38">
        <v>337</v>
      </c>
      <c r="G13" s="39">
        <v>0.884514435695538</v>
      </c>
      <c r="H13" s="40">
        <v>44</v>
      </c>
      <c r="I13" s="39">
        <v>0.11548556430446194</v>
      </c>
      <c r="J13" s="37">
        <v>0</v>
      </c>
      <c r="K13" s="41">
        <v>0</v>
      </c>
      <c r="L13" s="37">
        <f t="shared" si="1"/>
        <v>631</v>
      </c>
      <c r="M13" s="38">
        <v>546</v>
      </c>
      <c r="N13" s="39">
        <v>0.86529318541996836</v>
      </c>
      <c r="O13" s="40">
        <v>82</v>
      </c>
      <c r="P13" s="39">
        <v>0.12995245641838352</v>
      </c>
      <c r="Q13" s="37">
        <f t="shared" si="2"/>
        <v>3</v>
      </c>
      <c r="R13" s="42">
        <f t="shared" si="3"/>
        <v>4.7543581616481777E-3</v>
      </c>
      <c r="S13" s="33">
        <v>3</v>
      </c>
      <c r="T13" s="33">
        <v>0</v>
      </c>
    </row>
    <row r="14" spans="1:20" ht="15" customHeight="1" x14ac:dyDescent="0.25">
      <c r="A14">
        <v>12</v>
      </c>
      <c r="B14" s="34">
        <v>72</v>
      </c>
      <c r="C14" s="35" t="s">
        <v>18</v>
      </c>
      <c r="D14" s="36" t="s">
        <v>30</v>
      </c>
      <c r="E14" s="37">
        <f t="shared" si="0"/>
        <v>379</v>
      </c>
      <c r="F14" s="38">
        <v>283</v>
      </c>
      <c r="G14" s="39">
        <v>0.74670184696569919</v>
      </c>
      <c r="H14" s="40">
        <v>92</v>
      </c>
      <c r="I14" s="39">
        <v>0.24274406332453827</v>
      </c>
      <c r="J14" s="37">
        <v>4</v>
      </c>
      <c r="K14" s="41">
        <v>1.0554089709762533E-2</v>
      </c>
      <c r="L14" s="37">
        <f t="shared" si="1"/>
        <v>656</v>
      </c>
      <c r="M14" s="38">
        <v>453</v>
      </c>
      <c r="N14" s="39">
        <v>0.69054878048780488</v>
      </c>
      <c r="O14" s="40">
        <v>190</v>
      </c>
      <c r="P14" s="39">
        <v>0.28963414634146339</v>
      </c>
      <c r="Q14" s="37">
        <f t="shared" si="2"/>
        <v>13</v>
      </c>
      <c r="R14" s="42">
        <f t="shared" si="3"/>
        <v>1.9817073170731708E-2</v>
      </c>
      <c r="S14" s="33">
        <v>12</v>
      </c>
      <c r="T14" s="33">
        <v>1</v>
      </c>
    </row>
    <row r="15" spans="1:20" ht="15" customHeight="1" x14ac:dyDescent="0.25">
      <c r="A15">
        <v>13</v>
      </c>
      <c r="B15" s="43">
        <v>72</v>
      </c>
      <c r="C15" s="44" t="s">
        <v>18</v>
      </c>
      <c r="D15" s="45" t="s">
        <v>31</v>
      </c>
      <c r="E15" s="46">
        <f t="shared" si="0"/>
        <v>162</v>
      </c>
      <c r="F15" s="47">
        <v>158</v>
      </c>
      <c r="G15" s="48">
        <v>0.97530864197530864</v>
      </c>
      <c r="H15" s="49">
        <v>3</v>
      </c>
      <c r="I15" s="48">
        <v>1.8518518518518517E-2</v>
      </c>
      <c r="J15" s="46">
        <v>1</v>
      </c>
      <c r="K15" s="50">
        <v>6.1728395061728392E-3</v>
      </c>
      <c r="L15" s="46">
        <f t="shared" si="1"/>
        <v>260</v>
      </c>
      <c r="M15" s="47">
        <v>242</v>
      </c>
      <c r="N15" s="48">
        <v>0.93076923076923079</v>
      </c>
      <c r="O15" s="49">
        <v>13</v>
      </c>
      <c r="P15" s="48">
        <v>0.05</v>
      </c>
      <c r="Q15" s="46">
        <f t="shared" si="2"/>
        <v>5</v>
      </c>
      <c r="R15" s="51">
        <f t="shared" si="3"/>
        <v>1.9230769230769232E-2</v>
      </c>
      <c r="S15" s="33">
        <v>4</v>
      </c>
      <c r="T15" s="33">
        <v>1</v>
      </c>
    </row>
    <row r="16" spans="1:20" ht="15" customHeight="1" x14ac:dyDescent="0.25">
      <c r="A16">
        <v>14</v>
      </c>
      <c r="B16" s="34">
        <v>72</v>
      </c>
      <c r="C16" s="35" t="s">
        <v>18</v>
      </c>
      <c r="D16" s="36" t="s">
        <v>32</v>
      </c>
      <c r="E16" s="37">
        <f t="shared" si="0"/>
        <v>229</v>
      </c>
      <c r="F16" s="38">
        <v>219</v>
      </c>
      <c r="G16" s="39">
        <v>0.95633187772925765</v>
      </c>
      <c r="H16" s="40">
        <v>10</v>
      </c>
      <c r="I16" s="39">
        <v>4.3668122270742356E-2</v>
      </c>
      <c r="J16" s="37">
        <v>0</v>
      </c>
      <c r="K16" s="41">
        <v>0</v>
      </c>
      <c r="L16" s="37">
        <f t="shared" si="1"/>
        <v>348</v>
      </c>
      <c r="M16" s="38">
        <v>325</v>
      </c>
      <c r="N16" s="39">
        <v>0.93390804597701149</v>
      </c>
      <c r="O16" s="40">
        <v>20</v>
      </c>
      <c r="P16" s="39">
        <v>5.7471264367816091E-2</v>
      </c>
      <c r="Q16" s="37">
        <f t="shared" si="2"/>
        <v>3</v>
      </c>
      <c r="R16" s="42">
        <f t="shared" si="3"/>
        <v>8.6206896551724137E-3</v>
      </c>
      <c r="S16" s="33">
        <v>3</v>
      </c>
      <c r="T16" s="33">
        <v>0</v>
      </c>
    </row>
    <row r="17" spans="1:20" ht="15" customHeight="1" x14ac:dyDescent="0.25">
      <c r="A17">
        <v>15</v>
      </c>
      <c r="B17" s="34">
        <v>72</v>
      </c>
      <c r="C17" s="35" t="s">
        <v>18</v>
      </c>
      <c r="D17" s="36" t="s">
        <v>33</v>
      </c>
      <c r="E17" s="37">
        <f t="shared" si="0"/>
        <v>152</v>
      </c>
      <c r="F17" s="38">
        <v>151</v>
      </c>
      <c r="G17" s="39">
        <v>0.99342105263157898</v>
      </c>
      <c r="H17" s="40">
        <v>0</v>
      </c>
      <c r="I17" s="39">
        <v>0</v>
      </c>
      <c r="J17" s="37">
        <v>1</v>
      </c>
      <c r="K17" s="41">
        <v>6.5789473684210523E-3</v>
      </c>
      <c r="L17" s="37">
        <f t="shared" si="1"/>
        <v>244</v>
      </c>
      <c r="M17" s="38">
        <v>232</v>
      </c>
      <c r="N17" s="39">
        <v>0.95081967213114749</v>
      </c>
      <c r="O17" s="40">
        <v>8</v>
      </c>
      <c r="P17" s="39">
        <v>3.2786885245901641E-2</v>
      </c>
      <c r="Q17" s="37">
        <f t="shared" si="2"/>
        <v>4</v>
      </c>
      <c r="R17" s="42">
        <f t="shared" si="3"/>
        <v>1.6393442622950821E-2</v>
      </c>
      <c r="S17" s="33">
        <v>4</v>
      </c>
      <c r="T17" s="33">
        <v>0</v>
      </c>
    </row>
    <row r="18" spans="1:20" ht="15" customHeight="1" x14ac:dyDescent="0.25">
      <c r="A18">
        <v>16</v>
      </c>
      <c r="B18" s="34">
        <v>72</v>
      </c>
      <c r="C18" s="35" t="s">
        <v>18</v>
      </c>
      <c r="D18" s="36" t="s">
        <v>34</v>
      </c>
      <c r="E18" s="37">
        <f t="shared" si="0"/>
        <v>489</v>
      </c>
      <c r="F18" s="38">
        <v>484</v>
      </c>
      <c r="G18" s="39">
        <v>0.9897750511247444</v>
      </c>
      <c r="H18" s="40">
        <v>5</v>
      </c>
      <c r="I18" s="39">
        <v>1.0224948875255624E-2</v>
      </c>
      <c r="J18" s="37">
        <v>0</v>
      </c>
      <c r="K18" s="41">
        <v>0</v>
      </c>
      <c r="L18" s="37">
        <f t="shared" si="1"/>
        <v>876</v>
      </c>
      <c r="M18" s="38">
        <v>853</v>
      </c>
      <c r="N18" s="39">
        <v>0.97374429223744297</v>
      </c>
      <c r="O18" s="40">
        <v>18</v>
      </c>
      <c r="P18" s="39">
        <v>2.0547945205479451E-2</v>
      </c>
      <c r="Q18" s="37">
        <f t="shared" si="2"/>
        <v>5</v>
      </c>
      <c r="R18" s="42">
        <f t="shared" si="3"/>
        <v>5.7077625570776253E-3</v>
      </c>
      <c r="S18" s="33">
        <v>5</v>
      </c>
      <c r="T18" s="33">
        <v>0</v>
      </c>
    </row>
    <row r="19" spans="1:20" ht="15" customHeight="1" x14ac:dyDescent="0.25">
      <c r="A19">
        <v>17</v>
      </c>
      <c r="B19" s="34">
        <v>72</v>
      </c>
      <c r="C19" s="35" t="s">
        <v>18</v>
      </c>
      <c r="D19" s="36" t="s">
        <v>35</v>
      </c>
      <c r="E19" s="37">
        <f t="shared" si="0"/>
        <v>352</v>
      </c>
      <c r="F19" s="38">
        <v>346</v>
      </c>
      <c r="G19" s="39">
        <v>0.98295454545454541</v>
      </c>
      <c r="H19" s="40">
        <v>5</v>
      </c>
      <c r="I19" s="39">
        <v>1.4204545454545454E-2</v>
      </c>
      <c r="J19" s="37">
        <v>1</v>
      </c>
      <c r="K19" s="41">
        <v>2.840909090909091E-3</v>
      </c>
      <c r="L19" s="37">
        <f t="shared" si="1"/>
        <v>637</v>
      </c>
      <c r="M19" s="38">
        <v>614</v>
      </c>
      <c r="N19" s="39">
        <v>0.96389324960753531</v>
      </c>
      <c r="O19" s="40">
        <v>20</v>
      </c>
      <c r="P19" s="39">
        <v>3.1397174254317109E-2</v>
      </c>
      <c r="Q19" s="37">
        <f t="shared" si="2"/>
        <v>3</v>
      </c>
      <c r="R19" s="42">
        <f t="shared" si="3"/>
        <v>4.7095761381475663E-3</v>
      </c>
      <c r="S19" s="33">
        <v>3</v>
      </c>
      <c r="T19" s="33">
        <v>0</v>
      </c>
    </row>
    <row r="20" spans="1:20" ht="15" customHeight="1" x14ac:dyDescent="0.25">
      <c r="A20">
        <v>18</v>
      </c>
      <c r="B20" s="24">
        <v>72</v>
      </c>
      <c r="C20" s="25" t="s">
        <v>18</v>
      </c>
      <c r="D20" s="26" t="s">
        <v>36</v>
      </c>
      <c r="E20" s="27">
        <f t="shared" si="0"/>
        <v>164</v>
      </c>
      <c r="F20" s="28">
        <v>154</v>
      </c>
      <c r="G20" s="29">
        <v>0.93902439024390238</v>
      </c>
      <c r="H20" s="30">
        <v>10</v>
      </c>
      <c r="I20" s="29">
        <v>6.097560975609756E-2</v>
      </c>
      <c r="J20" s="27">
        <v>0</v>
      </c>
      <c r="K20" s="31">
        <v>0</v>
      </c>
      <c r="L20" s="27">
        <f t="shared" si="1"/>
        <v>359</v>
      </c>
      <c r="M20" s="28">
        <v>311</v>
      </c>
      <c r="N20" s="29">
        <v>0.86629526462395545</v>
      </c>
      <c r="O20" s="30">
        <v>48</v>
      </c>
      <c r="P20" s="29">
        <v>0.13370473537604458</v>
      </c>
      <c r="Q20" s="27">
        <f t="shared" si="2"/>
        <v>0</v>
      </c>
      <c r="R20" s="32">
        <f t="shared" si="3"/>
        <v>0</v>
      </c>
      <c r="S20" s="33">
        <v>0</v>
      </c>
      <c r="T20" s="33">
        <v>0</v>
      </c>
    </row>
    <row r="21" spans="1:20" ht="15" customHeight="1" x14ac:dyDescent="0.25">
      <c r="A21">
        <v>19</v>
      </c>
      <c r="B21" s="34">
        <v>72</v>
      </c>
      <c r="C21" s="35" t="s">
        <v>18</v>
      </c>
      <c r="D21" s="36" t="s">
        <v>37</v>
      </c>
      <c r="E21" s="37">
        <f t="shared" si="0"/>
        <v>280</v>
      </c>
      <c r="F21" s="38">
        <v>279</v>
      </c>
      <c r="G21" s="39">
        <v>0.99642857142857144</v>
      </c>
      <c r="H21" s="40">
        <v>0</v>
      </c>
      <c r="I21" s="39">
        <v>0</v>
      </c>
      <c r="J21" s="37">
        <v>1</v>
      </c>
      <c r="K21" s="41">
        <v>3.5714285714285713E-3</v>
      </c>
      <c r="L21" s="37">
        <f t="shared" si="1"/>
        <v>455</v>
      </c>
      <c r="M21" s="38">
        <v>441</v>
      </c>
      <c r="N21" s="39">
        <v>0.96923076923076923</v>
      </c>
      <c r="O21" s="40">
        <v>10</v>
      </c>
      <c r="P21" s="39">
        <v>2.197802197802198E-2</v>
      </c>
      <c r="Q21" s="37">
        <f t="shared" si="2"/>
        <v>4</v>
      </c>
      <c r="R21" s="42">
        <f t="shared" si="3"/>
        <v>8.7912087912087912E-3</v>
      </c>
      <c r="S21" s="33">
        <v>4</v>
      </c>
      <c r="T21" s="33">
        <v>0</v>
      </c>
    </row>
    <row r="22" spans="1:20" ht="15" customHeight="1" x14ac:dyDescent="0.25">
      <c r="A22">
        <v>20</v>
      </c>
      <c r="B22" s="24">
        <v>72</v>
      </c>
      <c r="C22" s="25" t="s">
        <v>18</v>
      </c>
      <c r="D22" s="26" t="s">
        <v>38</v>
      </c>
      <c r="E22" s="27">
        <f t="shared" si="0"/>
        <v>55</v>
      </c>
      <c r="F22" s="28">
        <v>55</v>
      </c>
      <c r="G22" s="29">
        <v>1</v>
      </c>
      <c r="H22" s="30">
        <v>0</v>
      </c>
      <c r="I22" s="29">
        <v>0</v>
      </c>
      <c r="J22" s="27">
        <v>0</v>
      </c>
      <c r="K22" s="31">
        <v>0</v>
      </c>
      <c r="L22" s="27">
        <f t="shared" si="1"/>
        <v>82</v>
      </c>
      <c r="M22" s="28">
        <v>81</v>
      </c>
      <c r="N22" s="29">
        <v>0.98780487804878048</v>
      </c>
      <c r="O22" s="30">
        <v>1</v>
      </c>
      <c r="P22" s="29">
        <v>1.2195121951219513E-2</v>
      </c>
      <c r="Q22" s="27">
        <f t="shared" si="2"/>
        <v>0</v>
      </c>
      <c r="R22" s="32">
        <f t="shared" si="3"/>
        <v>0</v>
      </c>
      <c r="S22" s="33">
        <v>0</v>
      </c>
      <c r="T22" s="33">
        <v>0</v>
      </c>
    </row>
    <row r="23" spans="1:20" ht="15" customHeight="1" x14ac:dyDescent="0.25">
      <c r="A23">
        <v>21</v>
      </c>
      <c r="B23" s="34">
        <v>72</v>
      </c>
      <c r="C23" s="35" t="s">
        <v>18</v>
      </c>
      <c r="D23" s="36" t="s">
        <v>39</v>
      </c>
      <c r="E23" s="37">
        <f t="shared" si="0"/>
        <v>263</v>
      </c>
      <c r="F23" s="38">
        <v>107</v>
      </c>
      <c r="G23" s="39">
        <v>0.40684410646387831</v>
      </c>
      <c r="H23" s="40">
        <v>153</v>
      </c>
      <c r="I23" s="39">
        <v>0.58174904942965777</v>
      </c>
      <c r="J23" s="37">
        <v>3</v>
      </c>
      <c r="K23" s="41">
        <v>1.1406844106463879E-2</v>
      </c>
      <c r="L23" s="37">
        <f t="shared" si="1"/>
        <v>711</v>
      </c>
      <c r="M23" s="38">
        <v>297</v>
      </c>
      <c r="N23" s="39">
        <v>0.41772151898734178</v>
      </c>
      <c r="O23" s="40">
        <v>401</v>
      </c>
      <c r="P23" s="39">
        <v>0.56399437412095643</v>
      </c>
      <c r="Q23" s="37">
        <f t="shared" si="2"/>
        <v>13</v>
      </c>
      <c r="R23" s="42">
        <f t="shared" si="3"/>
        <v>1.8284106891701828E-2</v>
      </c>
      <c r="S23" s="33">
        <v>13</v>
      </c>
      <c r="T23" s="33">
        <v>0</v>
      </c>
    </row>
    <row r="24" spans="1:20" ht="15" customHeight="1" x14ac:dyDescent="0.25">
      <c r="A24">
        <v>22</v>
      </c>
      <c r="B24" s="34">
        <v>72</v>
      </c>
      <c r="C24" s="35" t="s">
        <v>18</v>
      </c>
      <c r="D24" s="36" t="s">
        <v>40</v>
      </c>
      <c r="E24" s="37">
        <f t="shared" si="0"/>
        <v>244</v>
      </c>
      <c r="F24" s="38">
        <v>80</v>
      </c>
      <c r="G24" s="39">
        <v>0.32786885245901637</v>
      </c>
      <c r="H24" s="40">
        <v>164</v>
      </c>
      <c r="I24" s="39">
        <v>0.67213114754098358</v>
      </c>
      <c r="J24" s="37">
        <v>0</v>
      </c>
      <c r="K24" s="41">
        <v>0</v>
      </c>
      <c r="L24" s="37">
        <f t="shared" si="1"/>
        <v>990</v>
      </c>
      <c r="M24" s="38">
        <v>302</v>
      </c>
      <c r="N24" s="39">
        <v>0.30505050505050507</v>
      </c>
      <c r="O24" s="40">
        <v>675</v>
      </c>
      <c r="P24" s="39">
        <v>0.68181818181818177</v>
      </c>
      <c r="Q24" s="37">
        <f t="shared" si="2"/>
        <v>13</v>
      </c>
      <c r="R24" s="42">
        <f t="shared" si="3"/>
        <v>1.3131313131313131E-2</v>
      </c>
      <c r="S24" s="33">
        <v>13</v>
      </c>
      <c r="T24" s="33">
        <v>0</v>
      </c>
    </row>
    <row r="25" spans="1:20" ht="15" customHeight="1" x14ac:dyDescent="0.25">
      <c r="A25">
        <v>23</v>
      </c>
      <c r="B25" s="43">
        <v>72</v>
      </c>
      <c r="C25" s="44" t="s">
        <v>18</v>
      </c>
      <c r="D25" s="45" t="s">
        <v>41</v>
      </c>
      <c r="E25" s="46">
        <f t="shared" si="0"/>
        <v>336</v>
      </c>
      <c r="F25" s="47">
        <v>67</v>
      </c>
      <c r="G25" s="48">
        <v>0.19940476190476192</v>
      </c>
      <c r="H25" s="49">
        <v>265</v>
      </c>
      <c r="I25" s="48">
        <v>0.78869047619047616</v>
      </c>
      <c r="J25" s="46">
        <v>4</v>
      </c>
      <c r="K25" s="50">
        <v>1.1904761904761904E-2</v>
      </c>
      <c r="L25" s="46">
        <f t="shared" si="1"/>
        <v>1115</v>
      </c>
      <c r="M25" s="47">
        <v>260</v>
      </c>
      <c r="N25" s="48">
        <v>0.23318385650224216</v>
      </c>
      <c r="O25" s="49">
        <v>837</v>
      </c>
      <c r="P25" s="48">
        <v>0.75067264573991033</v>
      </c>
      <c r="Q25" s="46">
        <f t="shared" si="2"/>
        <v>18</v>
      </c>
      <c r="R25" s="51">
        <f t="shared" si="3"/>
        <v>1.6143497757847534E-2</v>
      </c>
      <c r="S25" s="33">
        <v>18</v>
      </c>
      <c r="T25" s="33">
        <v>0</v>
      </c>
    </row>
    <row r="26" spans="1:20" ht="15" customHeight="1" x14ac:dyDescent="0.25">
      <c r="A26">
        <v>24</v>
      </c>
      <c r="B26" s="34">
        <v>72</v>
      </c>
      <c r="C26" s="35" t="s">
        <v>18</v>
      </c>
      <c r="D26" s="36" t="s">
        <v>42</v>
      </c>
      <c r="E26" s="37">
        <f t="shared" si="0"/>
        <v>286</v>
      </c>
      <c r="F26" s="38">
        <v>143</v>
      </c>
      <c r="G26" s="39">
        <v>0.5</v>
      </c>
      <c r="H26" s="40">
        <v>141</v>
      </c>
      <c r="I26" s="39">
        <v>0.49300699300699302</v>
      </c>
      <c r="J26" s="37">
        <v>2</v>
      </c>
      <c r="K26" s="41">
        <v>6.993006993006993E-3</v>
      </c>
      <c r="L26" s="37">
        <f t="shared" si="1"/>
        <v>977</v>
      </c>
      <c r="M26" s="38">
        <v>481</v>
      </c>
      <c r="N26" s="39">
        <v>0.4923234390992835</v>
      </c>
      <c r="O26" s="40">
        <v>482</v>
      </c>
      <c r="P26" s="39">
        <v>0.49334698055271237</v>
      </c>
      <c r="Q26" s="37">
        <f t="shared" si="2"/>
        <v>14</v>
      </c>
      <c r="R26" s="42">
        <f t="shared" si="3"/>
        <v>1.4329580348004094E-2</v>
      </c>
      <c r="S26" s="33">
        <v>14</v>
      </c>
      <c r="T26" s="33">
        <v>0</v>
      </c>
    </row>
    <row r="27" spans="1:20" ht="15" customHeight="1" x14ac:dyDescent="0.25">
      <c r="A27">
        <v>25</v>
      </c>
      <c r="B27" s="34">
        <v>72</v>
      </c>
      <c r="C27" s="35" t="s">
        <v>18</v>
      </c>
      <c r="D27" s="36" t="s">
        <v>43</v>
      </c>
      <c r="E27" s="37">
        <f t="shared" si="0"/>
        <v>351</v>
      </c>
      <c r="F27" s="38">
        <v>199</v>
      </c>
      <c r="G27" s="39">
        <v>0.5669515669515669</v>
      </c>
      <c r="H27" s="40">
        <v>150</v>
      </c>
      <c r="I27" s="39">
        <v>0.42735042735042733</v>
      </c>
      <c r="J27" s="37">
        <v>2</v>
      </c>
      <c r="K27" s="41">
        <v>5.6980056980056983E-3</v>
      </c>
      <c r="L27" s="37">
        <f t="shared" si="1"/>
        <v>952</v>
      </c>
      <c r="M27" s="38">
        <v>499</v>
      </c>
      <c r="N27" s="39">
        <v>0.52415966386554624</v>
      </c>
      <c r="O27" s="40">
        <v>441</v>
      </c>
      <c r="P27" s="39">
        <v>0.46323529411764708</v>
      </c>
      <c r="Q27" s="37">
        <f t="shared" si="2"/>
        <v>12</v>
      </c>
      <c r="R27" s="42">
        <f t="shared" si="3"/>
        <v>1.2605042016806723E-2</v>
      </c>
      <c r="S27" s="33">
        <v>12</v>
      </c>
      <c r="T27" s="33">
        <v>0</v>
      </c>
    </row>
    <row r="28" spans="1:20" ht="15" customHeight="1" x14ac:dyDescent="0.25">
      <c r="A28">
        <v>26</v>
      </c>
      <c r="B28" s="34">
        <v>72</v>
      </c>
      <c r="C28" s="35" t="s">
        <v>18</v>
      </c>
      <c r="D28" s="36" t="s">
        <v>44</v>
      </c>
      <c r="E28" s="37">
        <f t="shared" si="0"/>
        <v>414</v>
      </c>
      <c r="F28" s="38">
        <v>298</v>
      </c>
      <c r="G28" s="39">
        <v>0.71980676328502413</v>
      </c>
      <c r="H28" s="40">
        <v>114</v>
      </c>
      <c r="I28" s="39">
        <v>0.27536231884057971</v>
      </c>
      <c r="J28" s="37">
        <v>2</v>
      </c>
      <c r="K28" s="41">
        <v>4.830917874396135E-3</v>
      </c>
      <c r="L28" s="37">
        <f t="shared" si="1"/>
        <v>785</v>
      </c>
      <c r="M28" s="38">
        <v>517</v>
      </c>
      <c r="N28" s="39">
        <v>0.65859872611464965</v>
      </c>
      <c r="O28" s="40">
        <v>257</v>
      </c>
      <c r="P28" s="39">
        <v>0.32738853503184712</v>
      </c>
      <c r="Q28" s="37">
        <f t="shared" si="2"/>
        <v>11</v>
      </c>
      <c r="R28" s="42">
        <f t="shared" si="3"/>
        <v>1.4012738853503185E-2</v>
      </c>
      <c r="S28" s="33">
        <v>11</v>
      </c>
      <c r="T28" s="33">
        <v>0</v>
      </c>
    </row>
    <row r="29" spans="1:20" ht="15" customHeight="1" x14ac:dyDescent="0.25">
      <c r="A29">
        <v>27</v>
      </c>
      <c r="B29" s="34">
        <v>72</v>
      </c>
      <c r="C29" s="35" t="s">
        <v>18</v>
      </c>
      <c r="D29" s="36" t="s">
        <v>45</v>
      </c>
      <c r="E29" s="37">
        <f t="shared" si="0"/>
        <v>354</v>
      </c>
      <c r="F29" s="38">
        <v>192</v>
      </c>
      <c r="G29" s="39">
        <v>0.5423728813559322</v>
      </c>
      <c r="H29" s="40">
        <v>160</v>
      </c>
      <c r="I29" s="39">
        <v>0.4519774011299435</v>
      </c>
      <c r="J29" s="37">
        <v>2</v>
      </c>
      <c r="K29" s="41">
        <v>5.6497175141242938E-3</v>
      </c>
      <c r="L29" s="37">
        <f t="shared" si="1"/>
        <v>742</v>
      </c>
      <c r="M29" s="38">
        <v>403</v>
      </c>
      <c r="N29" s="39">
        <v>0.54312668463611857</v>
      </c>
      <c r="O29" s="40">
        <v>318</v>
      </c>
      <c r="P29" s="39">
        <v>0.42857142857142855</v>
      </c>
      <c r="Q29" s="37">
        <f t="shared" si="2"/>
        <v>21</v>
      </c>
      <c r="R29" s="42">
        <f t="shared" si="3"/>
        <v>2.8301886792452831E-2</v>
      </c>
      <c r="S29" s="33">
        <v>21</v>
      </c>
      <c r="T29" s="33">
        <v>0</v>
      </c>
    </row>
    <row r="30" spans="1:20" ht="15" customHeight="1" x14ac:dyDescent="0.25">
      <c r="A30">
        <v>28</v>
      </c>
      <c r="B30" s="43">
        <v>72</v>
      </c>
      <c r="C30" s="44" t="s">
        <v>18</v>
      </c>
      <c r="D30" s="45" t="s">
        <v>46</v>
      </c>
      <c r="E30" s="46">
        <f t="shared" si="0"/>
        <v>375</v>
      </c>
      <c r="F30" s="47">
        <v>164</v>
      </c>
      <c r="G30" s="48">
        <v>0.43733333333333335</v>
      </c>
      <c r="H30" s="49">
        <v>206</v>
      </c>
      <c r="I30" s="48">
        <v>0.54933333333333334</v>
      </c>
      <c r="J30" s="46">
        <v>5</v>
      </c>
      <c r="K30" s="50">
        <v>1.3333333333333334E-2</v>
      </c>
      <c r="L30" s="46">
        <f t="shared" si="1"/>
        <v>920</v>
      </c>
      <c r="M30" s="47">
        <v>423</v>
      </c>
      <c r="N30" s="48">
        <v>0.45978260869565218</v>
      </c>
      <c r="O30" s="49">
        <v>468</v>
      </c>
      <c r="P30" s="48">
        <v>0.50869565217391299</v>
      </c>
      <c r="Q30" s="46">
        <f t="shared" si="2"/>
        <v>29</v>
      </c>
      <c r="R30" s="51">
        <f t="shared" si="3"/>
        <v>3.1521739130434781E-2</v>
      </c>
      <c r="S30" s="33">
        <v>28</v>
      </c>
      <c r="T30" s="33">
        <v>1</v>
      </c>
    </row>
    <row r="31" spans="1:20" ht="15" customHeight="1" x14ac:dyDescent="0.25">
      <c r="A31">
        <v>29</v>
      </c>
      <c r="B31" s="34">
        <v>72</v>
      </c>
      <c r="C31" s="35" t="s">
        <v>18</v>
      </c>
      <c r="D31" s="36" t="s">
        <v>47</v>
      </c>
      <c r="E31" s="37">
        <f t="shared" si="0"/>
        <v>528</v>
      </c>
      <c r="F31" s="38">
        <v>144</v>
      </c>
      <c r="G31" s="39">
        <v>0.27272727272727271</v>
      </c>
      <c r="H31" s="40">
        <v>383</v>
      </c>
      <c r="I31" s="39">
        <v>0.72537878787878785</v>
      </c>
      <c r="J31" s="37">
        <v>1</v>
      </c>
      <c r="K31" s="41">
        <v>1.893939393939394E-3</v>
      </c>
      <c r="L31" s="37">
        <f t="shared" si="1"/>
        <v>1530</v>
      </c>
      <c r="M31" s="38">
        <v>482</v>
      </c>
      <c r="N31" s="39">
        <v>0.31503267973856208</v>
      </c>
      <c r="O31" s="40">
        <v>1017</v>
      </c>
      <c r="P31" s="39">
        <v>0.66470588235294115</v>
      </c>
      <c r="Q31" s="37">
        <f t="shared" si="2"/>
        <v>31</v>
      </c>
      <c r="R31" s="42">
        <f t="shared" si="3"/>
        <v>2.0261437908496733E-2</v>
      </c>
      <c r="S31" s="33">
        <v>31</v>
      </c>
      <c r="T31" s="33">
        <v>0</v>
      </c>
    </row>
    <row r="32" spans="1:20" ht="15" customHeight="1" x14ac:dyDescent="0.25">
      <c r="A32">
        <v>30</v>
      </c>
      <c r="B32" s="34">
        <v>72</v>
      </c>
      <c r="C32" s="35" t="s">
        <v>18</v>
      </c>
      <c r="D32" s="36" t="s">
        <v>48</v>
      </c>
      <c r="E32" s="37">
        <f t="shared" si="0"/>
        <v>291</v>
      </c>
      <c r="F32" s="38">
        <v>129</v>
      </c>
      <c r="G32" s="39">
        <v>0.44329896907216493</v>
      </c>
      <c r="H32" s="40">
        <v>158</v>
      </c>
      <c r="I32" s="39">
        <v>0.54295532646048106</v>
      </c>
      <c r="J32" s="37">
        <v>4</v>
      </c>
      <c r="K32" s="41">
        <v>1.3745704467353952E-2</v>
      </c>
      <c r="L32" s="37">
        <f t="shared" si="1"/>
        <v>657</v>
      </c>
      <c r="M32" s="38">
        <v>277</v>
      </c>
      <c r="N32" s="39">
        <v>0.42161339421613392</v>
      </c>
      <c r="O32" s="40">
        <v>360</v>
      </c>
      <c r="P32" s="39">
        <v>0.54794520547945202</v>
      </c>
      <c r="Q32" s="37">
        <f t="shared" si="2"/>
        <v>20</v>
      </c>
      <c r="R32" s="42">
        <f t="shared" si="3"/>
        <v>3.0441400304414001E-2</v>
      </c>
      <c r="S32" s="33">
        <v>20</v>
      </c>
      <c r="T32" s="33">
        <v>0</v>
      </c>
    </row>
    <row r="33" spans="1:20" s="52" customFormat="1" ht="15" customHeight="1" x14ac:dyDescent="0.25">
      <c r="A33" s="52">
        <v>31</v>
      </c>
      <c r="B33" s="53"/>
      <c r="C33" s="54" t="s">
        <v>18</v>
      </c>
      <c r="D33" s="55" t="s">
        <v>7</v>
      </c>
      <c r="E33" s="56">
        <v>9245</v>
      </c>
      <c r="F33" s="57">
        <v>6137</v>
      </c>
      <c r="G33" s="58">
        <v>0.66381828015143318</v>
      </c>
      <c r="H33" s="59">
        <v>3056</v>
      </c>
      <c r="I33" s="58">
        <v>0.33055705786911843</v>
      </c>
      <c r="J33" s="56">
        <v>52</v>
      </c>
      <c r="K33" s="60">
        <v>5.6246619794483501E-3</v>
      </c>
      <c r="L33" s="56">
        <v>19549</v>
      </c>
      <c r="M33" s="57">
        <v>11666</v>
      </c>
      <c r="N33" s="58">
        <v>0.59675686735894418</v>
      </c>
      <c r="O33" s="59">
        <v>7559</v>
      </c>
      <c r="P33" s="58">
        <v>0.38666939485395674</v>
      </c>
      <c r="Q33" s="56">
        <v>324</v>
      </c>
      <c r="R33" s="61">
        <v>1.6573737787099085E-2</v>
      </c>
      <c r="S33" s="62">
        <v>318</v>
      </c>
      <c r="T33" s="62">
        <v>6</v>
      </c>
    </row>
    <row r="34" spans="1:20" s="52" customFormat="1" ht="15" customHeight="1" x14ac:dyDescent="0.25">
      <c r="A34" s="52">
        <v>32</v>
      </c>
      <c r="B34" s="53"/>
      <c r="C34" s="54" t="s">
        <v>4</v>
      </c>
      <c r="D34" s="55" t="s">
        <v>7</v>
      </c>
      <c r="E34" s="56">
        <v>9245</v>
      </c>
      <c r="F34" s="57">
        <v>6137</v>
      </c>
      <c r="G34" s="58">
        <v>0.66381828015143318</v>
      </c>
      <c r="H34" s="59">
        <v>3056</v>
      </c>
      <c r="I34" s="58">
        <v>0.33055705786911843</v>
      </c>
      <c r="J34" s="56">
        <v>52</v>
      </c>
      <c r="K34" s="60">
        <v>5.6246619794483501E-3</v>
      </c>
      <c r="L34" s="56">
        <v>19549</v>
      </c>
      <c r="M34" s="57">
        <v>11666</v>
      </c>
      <c r="N34" s="58">
        <v>0.59675686735894418</v>
      </c>
      <c r="O34" s="59">
        <v>7559</v>
      </c>
      <c r="P34" s="58">
        <v>0.38666939485395674</v>
      </c>
      <c r="Q34" s="56">
        <v>324</v>
      </c>
      <c r="R34" s="61">
        <v>1.6573737787099085E-2</v>
      </c>
      <c r="S34" s="62">
        <v>318</v>
      </c>
      <c r="T34" s="62">
        <v>6</v>
      </c>
    </row>
    <row r="38" spans="1:20" x14ac:dyDescent="0.25">
      <c r="B38" s="65" t="s">
        <v>49</v>
      </c>
    </row>
    <row r="39" spans="1:20" x14ac:dyDescent="0.25">
      <c r="B39" s="65" t="s">
        <v>50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72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2011-07-28T03:14:24Z</dcterms:created>
  <dcterms:modified xsi:type="dcterms:W3CDTF">2011-07-28T03:14:25Z</dcterms:modified>
</cp:coreProperties>
</file>