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3" i="1" l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<sst xmlns="http://schemas.openxmlformats.org/spreadsheetml/2006/main" count="131" uniqueCount="72">
  <si>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</si>
  <si>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</si>
  <si>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</si>
  <si>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</si>
  <si>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</si>
  <si>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</si>
  <si>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</si>
  <si>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</si>
  <si>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</si>
  <si>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</si>
  <si>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</si>
  <si>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</si>
  <si>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</si>
  <si>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</si>
  <si>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</si>
  <si>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</si>
  <si>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</si>
  <si>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</si>
  <si>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</si>
  <si>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01-13</t>
  </si>
  <si>
    <t>01-14</t>
  </si>
  <si>
    <t>01-18</t>
  </si>
  <si>
    <t>01-19</t>
  </si>
  <si>
    <t>01-20</t>
  </si>
  <si>
    <t>01-21</t>
  </si>
  <si>
    <t>01-22</t>
  </si>
  <si>
    <t>01-23</t>
  </si>
  <si>
    <t>01-25</t>
  </si>
  <si>
    <t>01-26</t>
  </si>
  <si>
    <t>01-27</t>
  </si>
  <si>
    <t>01-28</t>
  </si>
  <si>
    <t>01-34</t>
  </si>
  <si>
    <t>01-35</t>
  </si>
  <si>
    <t>01-38</t>
  </si>
  <si>
    <t>01-40</t>
  </si>
  <si>
    <t>01-43</t>
  </si>
  <si>
    <t>01-44</t>
  </si>
  <si>
    <t>01-46</t>
  </si>
  <si>
    <t>01-50</t>
  </si>
  <si>
    <t>09-01</t>
  </si>
  <si>
    <t>10-02</t>
  </si>
  <si>
    <t>10-03</t>
  </si>
  <si>
    <t>10-04</t>
  </si>
  <si>
    <t>13-01</t>
  </si>
  <si>
    <t>13-05</t>
  </si>
  <si>
    <t>13-07</t>
  </si>
  <si>
    <t>13-08</t>
  </si>
  <si>
    <t>13-09</t>
  </si>
  <si>
    <t>16-01</t>
  </si>
  <si>
    <t>16-02</t>
  </si>
  <si>
    <t>16-03</t>
  </si>
  <si>
    <t>16-04</t>
  </si>
  <si>
    <t>16-05</t>
  </si>
  <si>
    <t>16-06</t>
  </si>
  <si>
    <t>16-08</t>
  </si>
  <si>
    <t>16-09</t>
  </si>
  <si>
    <t>17-01</t>
  </si>
  <si>
    <t>17-02</t>
  </si>
  <si>
    <t>17-03</t>
  </si>
  <si>
    <t>17-04</t>
  </si>
  <si>
    <t>17-05</t>
  </si>
  <si>
    <t>17-07</t>
  </si>
  <si>
    <t>17-08</t>
  </si>
  <si>
    <t>17-09</t>
  </si>
  <si>
    <t>17-10</t>
  </si>
  <si>
    <t>17-11</t>
  </si>
  <si>
    <t>18-01</t>
  </si>
  <si>
    <t>18-04</t>
  </si>
  <si>
    <t>19-04</t>
  </si>
  <si>
    <t>19-17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</si>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</sst>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14</v>
      </c>
      <c r="C3" s="25" t="s">
        <v>18</v>
      </c>
      <c r="D3" s="26" t="s">
        <v>19</v>
      </c>
      <c r="E3" s="27">
        <f t="shared" ref="E3:E53" si="0">F3+H3+J3</f>
        <v>33</v>
      </c>
      <c r="F3" s="28">
        <v>26</v>
      </c>
      <c r="G3" s="29">
        <v>0.78787878787878785</v>
      </c>
      <c r="H3" s="30">
        <v>7</v>
      </c>
      <c r="I3" s="29">
        <v>0.21212121212121213</v>
      </c>
      <c r="J3" s="27">
        <v>0</v>
      </c>
      <c r="K3" s="31">
        <v>0</v>
      </c>
      <c r="L3" s="27">
        <f t="shared" ref="L3:L53" si="1">M3+O3+Q3</f>
        <v>73</v>
      </c>
      <c r="M3" s="28">
        <v>55</v>
      </c>
      <c r="N3" s="29">
        <v>0.75342465753424659</v>
      </c>
      <c r="O3" s="30">
        <v>17</v>
      </c>
      <c r="P3" s="29">
        <v>0.23287671232876711</v>
      </c>
      <c r="Q3" s="27">
        <f t="shared" ref="Q3:Q53" si="2">S3+T3</f>
        <v>1</v>
      </c>
      <c r="R3" s="32">
        <f t="shared" ref="R3:R53" si="3">IF(L3=0,0,Q3/L3)</f>
        <v>1.3698630136986301E-2</v>
      </c>
      <c r="S3" s="33">
        <v>1</v>
      </c>
      <c r="T3" s="33">
        <v>0</v>
      </c>
    </row>
    <row r="4" spans="1:20" ht="15" customHeight="1" x14ac:dyDescent="0.25">
      <c r="A4">
        <v>2</v>
      </c>
      <c r="B4" s="24">
        <v>14</v>
      </c>
      <c r="C4" s="25" t="s">
        <v>18</v>
      </c>
      <c r="D4" s="26" t="s">
        <v>20</v>
      </c>
      <c r="E4" s="27">
        <f t="shared" si="0"/>
        <v>63</v>
      </c>
      <c r="F4" s="28">
        <v>53</v>
      </c>
      <c r="G4" s="29">
        <v>0.84126984126984128</v>
      </c>
      <c r="H4" s="30">
        <v>10</v>
      </c>
      <c r="I4" s="29">
        <v>0.15873015873015872</v>
      </c>
      <c r="J4" s="27">
        <v>0</v>
      </c>
      <c r="K4" s="31">
        <v>0</v>
      </c>
      <c r="L4" s="27">
        <f t="shared" si="1"/>
        <v>162</v>
      </c>
      <c r="M4" s="28">
        <v>128</v>
      </c>
      <c r="N4" s="29">
        <v>0.79012345679012341</v>
      </c>
      <c r="O4" s="30">
        <v>34</v>
      </c>
      <c r="P4" s="29">
        <v>0.20987654320987653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14</v>
      </c>
      <c r="C5" s="25" t="s">
        <v>18</v>
      </c>
      <c r="D5" s="26" t="s">
        <v>21</v>
      </c>
      <c r="E5" s="27">
        <f t="shared" si="0"/>
        <v>416</v>
      </c>
      <c r="F5" s="28">
        <v>223</v>
      </c>
      <c r="G5" s="29">
        <v>0.53605769230769229</v>
      </c>
      <c r="H5" s="30">
        <v>189</v>
      </c>
      <c r="I5" s="29">
        <v>0.45432692307692307</v>
      </c>
      <c r="J5" s="27">
        <v>4</v>
      </c>
      <c r="K5" s="31">
        <v>9.6153846153846159E-3</v>
      </c>
      <c r="L5" s="27">
        <f t="shared" si="1"/>
        <v>875</v>
      </c>
      <c r="M5" s="28">
        <v>432</v>
      </c>
      <c r="N5" s="29">
        <v>0.49371428571428572</v>
      </c>
      <c r="O5" s="30">
        <v>413</v>
      </c>
      <c r="P5" s="29">
        <v>0.47199999999999998</v>
      </c>
      <c r="Q5" s="27">
        <f t="shared" si="2"/>
        <v>30</v>
      </c>
      <c r="R5" s="32">
        <f t="shared" si="3"/>
        <v>3.4285714285714287E-2</v>
      </c>
      <c r="S5" s="33">
        <v>30</v>
      </c>
      <c r="T5" s="33">
        <v>0</v>
      </c>
    </row>
    <row r="6" spans="1:20" ht="15" customHeight="1" x14ac:dyDescent="0.25">
      <c r="A6">
        <v>4</v>
      </c>
      <c r="B6" s="34">
        <v>14</v>
      </c>
      <c r="C6" s="35" t="s">
        <v>18</v>
      </c>
      <c r="D6" s="36" t="s">
        <v>22</v>
      </c>
      <c r="E6" s="37">
        <f t="shared" si="0"/>
        <v>598</v>
      </c>
      <c r="F6" s="38">
        <v>589</v>
      </c>
      <c r="G6" s="39">
        <v>0.98494983277591974</v>
      </c>
      <c r="H6" s="40">
        <v>9</v>
      </c>
      <c r="I6" s="39">
        <v>1.5050167224080268E-2</v>
      </c>
      <c r="J6" s="37">
        <v>0</v>
      </c>
      <c r="K6" s="41">
        <v>0</v>
      </c>
      <c r="L6" s="37">
        <f t="shared" si="1"/>
        <v>764</v>
      </c>
      <c r="M6" s="38">
        <v>730</v>
      </c>
      <c r="N6" s="39">
        <v>0.95549738219895286</v>
      </c>
      <c r="O6" s="40">
        <v>29</v>
      </c>
      <c r="P6" s="39">
        <v>3.7958115183246072E-2</v>
      </c>
      <c r="Q6" s="37">
        <f t="shared" si="2"/>
        <v>5</v>
      </c>
      <c r="R6" s="42">
        <f t="shared" si="3"/>
        <v>6.5445026178010471E-3</v>
      </c>
      <c r="S6" s="33">
        <v>5</v>
      </c>
      <c r="T6" s="33">
        <v>0</v>
      </c>
    </row>
    <row r="7" spans="1:20" ht="15" customHeight="1" x14ac:dyDescent="0.25">
      <c r="A7">
        <v>5</v>
      </c>
      <c r="B7" s="34">
        <v>14</v>
      </c>
      <c r="C7" s="35" t="s">
        <v>18</v>
      </c>
      <c r="D7" s="36" t="s">
        <v>23</v>
      </c>
      <c r="E7" s="37">
        <f t="shared" si="0"/>
        <v>645</v>
      </c>
      <c r="F7" s="38">
        <v>619</v>
      </c>
      <c r="G7" s="39">
        <v>0.95968992248062013</v>
      </c>
      <c r="H7" s="40">
        <v>23</v>
      </c>
      <c r="I7" s="39">
        <v>3.565891472868217E-2</v>
      </c>
      <c r="J7" s="37">
        <v>3</v>
      </c>
      <c r="K7" s="41">
        <v>4.6511627906976744E-3</v>
      </c>
      <c r="L7" s="37">
        <f t="shared" si="1"/>
        <v>914</v>
      </c>
      <c r="M7" s="38">
        <v>846</v>
      </c>
      <c r="N7" s="39">
        <v>0.92560175054704596</v>
      </c>
      <c r="O7" s="40">
        <v>62</v>
      </c>
      <c r="P7" s="39">
        <v>6.7833698030634576E-2</v>
      </c>
      <c r="Q7" s="37">
        <f t="shared" si="2"/>
        <v>6</v>
      </c>
      <c r="R7" s="42">
        <f t="shared" si="3"/>
        <v>6.5645514223194746E-3</v>
      </c>
      <c r="S7" s="33">
        <v>6</v>
      </c>
      <c r="T7" s="33">
        <v>0</v>
      </c>
    </row>
    <row r="8" spans="1:20" ht="15" customHeight="1" x14ac:dyDescent="0.25">
      <c r="A8">
        <v>6</v>
      </c>
      <c r="B8" s="24">
        <v>14</v>
      </c>
      <c r="C8" s="25" t="s">
        <v>18</v>
      </c>
      <c r="D8" s="26" t="s">
        <v>24</v>
      </c>
      <c r="E8" s="27">
        <f t="shared" si="0"/>
        <v>118</v>
      </c>
      <c r="F8" s="28">
        <v>88</v>
      </c>
      <c r="G8" s="29">
        <v>0.74576271186440679</v>
      </c>
      <c r="H8" s="30">
        <v>30</v>
      </c>
      <c r="I8" s="29">
        <v>0.25423728813559321</v>
      </c>
      <c r="J8" s="27">
        <v>0</v>
      </c>
      <c r="K8" s="31">
        <v>0</v>
      </c>
      <c r="L8" s="27">
        <f t="shared" si="1"/>
        <v>208</v>
      </c>
      <c r="M8" s="28">
        <v>137</v>
      </c>
      <c r="N8" s="29">
        <v>0.65865384615384615</v>
      </c>
      <c r="O8" s="30">
        <v>67</v>
      </c>
      <c r="P8" s="29">
        <v>0.32211538461538464</v>
      </c>
      <c r="Q8" s="27">
        <f t="shared" si="2"/>
        <v>4</v>
      </c>
      <c r="R8" s="32">
        <f t="shared" si="3"/>
        <v>1.9230769230769232E-2</v>
      </c>
      <c r="S8" s="33">
        <v>4</v>
      </c>
      <c r="T8" s="33">
        <v>0</v>
      </c>
    </row>
    <row r="9" spans="1:20" ht="15" customHeight="1" x14ac:dyDescent="0.25">
      <c r="A9">
        <v>7</v>
      </c>
      <c r="B9" s="34">
        <v>14</v>
      </c>
      <c r="C9" s="35" t="s">
        <v>18</v>
      </c>
      <c r="D9" s="36" t="s">
        <v>25</v>
      </c>
      <c r="E9" s="37">
        <f t="shared" si="0"/>
        <v>1282</v>
      </c>
      <c r="F9" s="38">
        <v>1262</v>
      </c>
      <c r="G9" s="39">
        <v>0.98439937597503901</v>
      </c>
      <c r="H9" s="40">
        <v>20</v>
      </c>
      <c r="I9" s="39">
        <v>1.5600624024960999E-2</v>
      </c>
      <c r="J9" s="37">
        <v>0</v>
      </c>
      <c r="K9" s="41">
        <v>0</v>
      </c>
      <c r="L9" s="37">
        <f t="shared" si="1"/>
        <v>1586</v>
      </c>
      <c r="M9" s="38">
        <v>1534</v>
      </c>
      <c r="N9" s="39">
        <v>0.96721311475409832</v>
      </c>
      <c r="O9" s="40">
        <v>50</v>
      </c>
      <c r="P9" s="39">
        <v>3.1525851197982346E-2</v>
      </c>
      <c r="Q9" s="37">
        <f t="shared" si="2"/>
        <v>2</v>
      </c>
      <c r="R9" s="42">
        <f t="shared" si="3"/>
        <v>1.2610340479192938E-3</v>
      </c>
      <c r="S9" s="33">
        <v>2</v>
      </c>
      <c r="T9" s="33">
        <v>0</v>
      </c>
    </row>
    <row r="10" spans="1:20" ht="15" customHeight="1" x14ac:dyDescent="0.25">
      <c r="A10">
        <v>8</v>
      </c>
      <c r="B10" s="24">
        <v>14</v>
      </c>
      <c r="C10" s="25" t="s">
        <v>18</v>
      </c>
      <c r="D10" s="26" t="s">
        <v>26</v>
      </c>
      <c r="E10" s="27">
        <f t="shared" si="0"/>
        <v>41</v>
      </c>
      <c r="F10" s="28">
        <v>28</v>
      </c>
      <c r="G10" s="29">
        <v>0.68292682926829273</v>
      </c>
      <c r="H10" s="30">
        <v>13</v>
      </c>
      <c r="I10" s="29">
        <v>0.31707317073170732</v>
      </c>
      <c r="J10" s="27">
        <v>0</v>
      </c>
      <c r="K10" s="31">
        <v>0</v>
      </c>
      <c r="L10" s="27">
        <f t="shared" si="1"/>
        <v>76</v>
      </c>
      <c r="M10" s="28">
        <v>51</v>
      </c>
      <c r="N10" s="29">
        <v>0.67105263157894735</v>
      </c>
      <c r="O10" s="30">
        <v>22</v>
      </c>
      <c r="P10" s="29">
        <v>0.28947368421052633</v>
      </c>
      <c r="Q10" s="27">
        <f t="shared" si="2"/>
        <v>3</v>
      </c>
      <c r="R10" s="32">
        <f t="shared" si="3"/>
        <v>3.9473684210526314E-2</v>
      </c>
      <c r="S10" s="33">
        <v>3</v>
      </c>
      <c r="T10" s="33">
        <v>0</v>
      </c>
    </row>
    <row r="11" spans="1:20" ht="15" customHeight="1" x14ac:dyDescent="0.25">
      <c r="A11">
        <v>9</v>
      </c>
      <c r="B11" s="34">
        <v>14</v>
      </c>
      <c r="C11" s="35" t="s">
        <v>18</v>
      </c>
      <c r="D11" s="36" t="s">
        <v>27</v>
      </c>
      <c r="E11" s="37">
        <f t="shared" si="0"/>
        <v>89</v>
      </c>
      <c r="F11" s="38">
        <v>85</v>
      </c>
      <c r="G11" s="39">
        <v>0.9550561797752809</v>
      </c>
      <c r="H11" s="40">
        <v>3</v>
      </c>
      <c r="I11" s="39">
        <v>3.3707865168539325E-2</v>
      </c>
      <c r="J11" s="37">
        <v>1</v>
      </c>
      <c r="K11" s="41">
        <v>1.1235955056179775E-2</v>
      </c>
      <c r="L11" s="37">
        <f t="shared" si="1"/>
        <v>111</v>
      </c>
      <c r="M11" s="38">
        <v>103</v>
      </c>
      <c r="N11" s="39">
        <v>0.92792792792792789</v>
      </c>
      <c r="O11" s="40">
        <v>7</v>
      </c>
      <c r="P11" s="39">
        <v>6.3063063063063057E-2</v>
      </c>
      <c r="Q11" s="37">
        <f t="shared" si="2"/>
        <v>1</v>
      </c>
      <c r="R11" s="42">
        <f t="shared" si="3"/>
        <v>9.0090090090090089E-3</v>
      </c>
      <c r="S11" s="33">
        <v>0</v>
      </c>
      <c r="T11" s="33">
        <v>1</v>
      </c>
    </row>
    <row r="12" spans="1:20" ht="15" customHeight="1" x14ac:dyDescent="0.25">
      <c r="A12">
        <v>10</v>
      </c>
      <c r="B12" s="34">
        <v>14</v>
      </c>
      <c r="C12" s="35" t="s">
        <v>18</v>
      </c>
      <c r="D12" s="36" t="s">
        <v>28</v>
      </c>
      <c r="E12" s="37">
        <f t="shared" si="0"/>
        <v>711</v>
      </c>
      <c r="F12" s="38">
        <v>686</v>
      </c>
      <c r="G12" s="39">
        <v>0.96483825597749651</v>
      </c>
      <c r="H12" s="40">
        <v>21</v>
      </c>
      <c r="I12" s="39">
        <v>2.9535864978902954E-2</v>
      </c>
      <c r="J12" s="37">
        <v>4</v>
      </c>
      <c r="K12" s="41">
        <v>5.6258790436005627E-3</v>
      </c>
      <c r="L12" s="37">
        <f t="shared" si="1"/>
        <v>885</v>
      </c>
      <c r="M12" s="38">
        <v>823</v>
      </c>
      <c r="N12" s="39">
        <v>0.92994350282485871</v>
      </c>
      <c r="O12" s="40">
        <v>55</v>
      </c>
      <c r="P12" s="39">
        <v>6.2146892655367235E-2</v>
      </c>
      <c r="Q12" s="37">
        <f t="shared" si="2"/>
        <v>7</v>
      </c>
      <c r="R12" s="42">
        <f t="shared" si="3"/>
        <v>7.9096045197740109E-3</v>
      </c>
      <c r="S12" s="33">
        <v>5</v>
      </c>
      <c r="T12" s="33">
        <v>2</v>
      </c>
    </row>
    <row r="13" spans="1:20" ht="15" customHeight="1" x14ac:dyDescent="0.25">
      <c r="A13">
        <v>11</v>
      </c>
      <c r="B13" s="24">
        <v>14</v>
      </c>
      <c r="C13" s="25" t="s">
        <v>18</v>
      </c>
      <c r="D13" s="26" t="s">
        <v>29</v>
      </c>
      <c r="E13" s="27">
        <f t="shared" si="0"/>
        <v>201</v>
      </c>
      <c r="F13" s="28">
        <v>153</v>
      </c>
      <c r="G13" s="29">
        <v>0.76119402985074625</v>
      </c>
      <c r="H13" s="30">
        <v>47</v>
      </c>
      <c r="I13" s="29">
        <v>0.23383084577114427</v>
      </c>
      <c r="J13" s="27">
        <v>1</v>
      </c>
      <c r="K13" s="31">
        <v>4.9751243781094526E-3</v>
      </c>
      <c r="L13" s="27">
        <f t="shared" si="1"/>
        <v>409</v>
      </c>
      <c r="M13" s="28">
        <v>309</v>
      </c>
      <c r="N13" s="29">
        <v>0.75550122249388751</v>
      </c>
      <c r="O13" s="30">
        <v>85</v>
      </c>
      <c r="P13" s="29">
        <v>0.20782396088019561</v>
      </c>
      <c r="Q13" s="27">
        <f t="shared" si="2"/>
        <v>15</v>
      </c>
      <c r="R13" s="32">
        <f t="shared" si="3"/>
        <v>3.6674816625916873E-2</v>
      </c>
      <c r="S13" s="33">
        <v>15</v>
      </c>
      <c r="T13" s="33">
        <v>0</v>
      </c>
    </row>
    <row r="14" spans="1:20" ht="15" customHeight="1" x14ac:dyDescent="0.25">
      <c r="A14">
        <v>12</v>
      </c>
      <c r="B14" s="24">
        <v>14</v>
      </c>
      <c r="C14" s="25" t="s">
        <v>18</v>
      </c>
      <c r="D14" s="26" t="s">
        <v>30</v>
      </c>
      <c r="E14" s="27">
        <f t="shared" si="0"/>
        <v>1112</v>
      </c>
      <c r="F14" s="28">
        <v>977</v>
      </c>
      <c r="G14" s="29">
        <v>0.87859712230215825</v>
      </c>
      <c r="H14" s="30">
        <v>129</v>
      </c>
      <c r="I14" s="29">
        <v>0.11600719424460432</v>
      </c>
      <c r="J14" s="27">
        <v>6</v>
      </c>
      <c r="K14" s="31">
        <v>5.3956834532374104E-3</v>
      </c>
      <c r="L14" s="27">
        <f t="shared" si="1"/>
        <v>1632</v>
      </c>
      <c r="M14" s="28">
        <v>1337</v>
      </c>
      <c r="N14" s="29">
        <v>0.81924019607843135</v>
      </c>
      <c r="O14" s="30">
        <v>272</v>
      </c>
      <c r="P14" s="29">
        <v>0.16666666666666666</v>
      </c>
      <c r="Q14" s="27">
        <f t="shared" si="2"/>
        <v>23</v>
      </c>
      <c r="R14" s="32">
        <f t="shared" si="3"/>
        <v>1.4093137254901961E-2</v>
      </c>
      <c r="S14" s="33">
        <v>23</v>
      </c>
      <c r="T14" s="33">
        <v>0</v>
      </c>
    </row>
    <row r="15" spans="1:20" ht="15" customHeight="1" x14ac:dyDescent="0.25">
      <c r="A15">
        <v>13</v>
      </c>
      <c r="B15" s="43">
        <v>14</v>
      </c>
      <c r="C15" s="44" t="s">
        <v>18</v>
      </c>
      <c r="D15" s="45" t="s">
        <v>31</v>
      </c>
      <c r="E15" s="46">
        <f t="shared" si="0"/>
        <v>495</v>
      </c>
      <c r="F15" s="47">
        <v>484</v>
      </c>
      <c r="G15" s="48">
        <v>0.97777777777777775</v>
      </c>
      <c r="H15" s="49">
        <v>9</v>
      </c>
      <c r="I15" s="48">
        <v>1.8181818181818181E-2</v>
      </c>
      <c r="J15" s="46">
        <v>2</v>
      </c>
      <c r="K15" s="50">
        <v>4.0404040404040404E-3</v>
      </c>
      <c r="L15" s="46">
        <f t="shared" si="1"/>
        <v>631</v>
      </c>
      <c r="M15" s="47">
        <v>600</v>
      </c>
      <c r="N15" s="48">
        <v>0.95087163232963545</v>
      </c>
      <c r="O15" s="49">
        <v>25</v>
      </c>
      <c r="P15" s="48">
        <v>3.9619651347068144E-2</v>
      </c>
      <c r="Q15" s="46">
        <f t="shared" si="2"/>
        <v>6</v>
      </c>
      <c r="R15" s="51">
        <f t="shared" si="3"/>
        <v>9.5087163232963554E-3</v>
      </c>
      <c r="S15" s="33">
        <v>6</v>
      </c>
      <c r="T15" s="33">
        <v>0</v>
      </c>
    </row>
    <row r="16" spans="1:20" ht="15" customHeight="1" x14ac:dyDescent="0.25">
      <c r="A16">
        <v>14</v>
      </c>
      <c r="B16" s="34">
        <v>14</v>
      </c>
      <c r="C16" s="35" t="s">
        <v>18</v>
      </c>
      <c r="D16" s="36" t="s">
        <v>32</v>
      </c>
      <c r="E16" s="37">
        <f t="shared" si="0"/>
        <v>855</v>
      </c>
      <c r="F16" s="38">
        <v>842</v>
      </c>
      <c r="G16" s="39">
        <v>0.98479532163742689</v>
      </c>
      <c r="H16" s="40">
        <v>12</v>
      </c>
      <c r="I16" s="39">
        <v>1.4035087719298246E-2</v>
      </c>
      <c r="J16" s="37">
        <v>1</v>
      </c>
      <c r="K16" s="41">
        <v>1.1695906432748538E-3</v>
      </c>
      <c r="L16" s="37">
        <f t="shared" si="1"/>
        <v>1010</v>
      </c>
      <c r="M16" s="38">
        <v>980</v>
      </c>
      <c r="N16" s="39">
        <v>0.97029702970297027</v>
      </c>
      <c r="O16" s="40">
        <v>29</v>
      </c>
      <c r="P16" s="39">
        <v>2.8712871287128714E-2</v>
      </c>
      <c r="Q16" s="37">
        <f t="shared" si="2"/>
        <v>1</v>
      </c>
      <c r="R16" s="42">
        <f t="shared" si="3"/>
        <v>9.9009900990099011E-4</v>
      </c>
      <c r="S16" s="33">
        <v>1</v>
      </c>
      <c r="T16" s="33">
        <v>0</v>
      </c>
    </row>
    <row r="17" spans="1:20" ht="15" customHeight="1" x14ac:dyDescent="0.25">
      <c r="A17">
        <v>15</v>
      </c>
      <c r="B17" s="24">
        <v>14</v>
      </c>
      <c r="C17" s="25" t="s">
        <v>18</v>
      </c>
      <c r="D17" s="26" t="s">
        <v>33</v>
      </c>
      <c r="E17" s="27">
        <f t="shared" si="0"/>
        <v>166</v>
      </c>
      <c r="F17" s="28">
        <v>108</v>
      </c>
      <c r="G17" s="29">
        <v>0.6506024096385542</v>
      </c>
      <c r="H17" s="30">
        <v>58</v>
      </c>
      <c r="I17" s="29">
        <v>0.3493975903614458</v>
      </c>
      <c r="J17" s="27">
        <v>0</v>
      </c>
      <c r="K17" s="31">
        <v>0</v>
      </c>
      <c r="L17" s="27">
        <f t="shared" si="1"/>
        <v>342</v>
      </c>
      <c r="M17" s="28">
        <v>204</v>
      </c>
      <c r="N17" s="29">
        <v>0.59649122807017541</v>
      </c>
      <c r="O17" s="30">
        <v>135</v>
      </c>
      <c r="P17" s="29">
        <v>0.39473684210526316</v>
      </c>
      <c r="Q17" s="27">
        <f t="shared" si="2"/>
        <v>3</v>
      </c>
      <c r="R17" s="32">
        <f t="shared" si="3"/>
        <v>8.771929824561403E-3</v>
      </c>
      <c r="S17" s="33">
        <v>3</v>
      </c>
      <c r="T17" s="33">
        <v>0</v>
      </c>
    </row>
    <row r="18" spans="1:20" ht="15" customHeight="1" x14ac:dyDescent="0.25">
      <c r="A18">
        <v>16</v>
      </c>
      <c r="B18" s="34">
        <v>14</v>
      </c>
      <c r="C18" s="35" t="s">
        <v>18</v>
      </c>
      <c r="D18" s="36" t="s">
        <v>34</v>
      </c>
      <c r="E18" s="37">
        <f t="shared" si="0"/>
        <v>1330</v>
      </c>
      <c r="F18" s="38">
        <v>1300</v>
      </c>
      <c r="G18" s="39">
        <v>0.97744360902255634</v>
      </c>
      <c r="H18" s="40">
        <v>28</v>
      </c>
      <c r="I18" s="39">
        <v>2.1052631578947368E-2</v>
      </c>
      <c r="J18" s="37">
        <v>2</v>
      </c>
      <c r="K18" s="41">
        <v>1.5037593984962407E-3</v>
      </c>
      <c r="L18" s="37">
        <f t="shared" si="1"/>
        <v>1742</v>
      </c>
      <c r="M18" s="38">
        <v>1646</v>
      </c>
      <c r="N18" s="39">
        <v>0.94489092996555679</v>
      </c>
      <c r="O18" s="40">
        <v>87</v>
      </c>
      <c r="P18" s="39">
        <v>4.9942594718714123E-2</v>
      </c>
      <c r="Q18" s="37">
        <f t="shared" si="2"/>
        <v>9</v>
      </c>
      <c r="R18" s="42">
        <f t="shared" si="3"/>
        <v>5.1664753157290473E-3</v>
      </c>
      <c r="S18" s="33">
        <v>9</v>
      </c>
      <c r="T18" s="33">
        <v>0</v>
      </c>
    </row>
    <row r="19" spans="1:20" ht="15" customHeight="1" x14ac:dyDescent="0.25">
      <c r="A19">
        <v>17</v>
      </c>
      <c r="B19" s="24">
        <v>14</v>
      </c>
      <c r="C19" s="25" t="s">
        <v>18</v>
      </c>
      <c r="D19" s="26" t="s">
        <v>35</v>
      </c>
      <c r="E19" s="27">
        <f t="shared" si="0"/>
        <v>371</v>
      </c>
      <c r="F19" s="28">
        <v>226</v>
      </c>
      <c r="G19" s="29">
        <v>0.60916442048517516</v>
      </c>
      <c r="H19" s="30">
        <v>143</v>
      </c>
      <c r="I19" s="29">
        <v>0.38544474393530997</v>
      </c>
      <c r="J19" s="27">
        <v>2</v>
      </c>
      <c r="K19" s="31">
        <v>5.3908355795148251E-3</v>
      </c>
      <c r="L19" s="27">
        <f t="shared" si="1"/>
        <v>687</v>
      </c>
      <c r="M19" s="28">
        <v>394</v>
      </c>
      <c r="N19" s="29">
        <v>0.57350800582241634</v>
      </c>
      <c r="O19" s="30">
        <v>274</v>
      </c>
      <c r="P19" s="29">
        <v>0.39883551673944689</v>
      </c>
      <c r="Q19" s="27">
        <f t="shared" si="2"/>
        <v>19</v>
      </c>
      <c r="R19" s="32">
        <f t="shared" si="3"/>
        <v>2.7656477438136828E-2</v>
      </c>
      <c r="S19" s="33">
        <v>17</v>
      </c>
      <c r="T19" s="33">
        <v>2</v>
      </c>
    </row>
    <row r="20" spans="1:20" ht="15" customHeight="1" x14ac:dyDescent="0.25">
      <c r="A20">
        <v>18</v>
      </c>
      <c r="B20" s="43">
        <v>14</v>
      </c>
      <c r="C20" s="44" t="s">
        <v>18</v>
      </c>
      <c r="D20" s="45" t="s">
        <v>36</v>
      </c>
      <c r="E20" s="46">
        <f t="shared" si="0"/>
        <v>970</v>
      </c>
      <c r="F20" s="47">
        <v>570</v>
      </c>
      <c r="G20" s="48">
        <v>0.58762886597938147</v>
      </c>
      <c r="H20" s="49">
        <v>395</v>
      </c>
      <c r="I20" s="48">
        <v>0.40721649484536082</v>
      </c>
      <c r="J20" s="46">
        <v>5</v>
      </c>
      <c r="K20" s="50">
        <v>5.1546391752577319E-3</v>
      </c>
      <c r="L20" s="46">
        <f t="shared" si="1"/>
        <v>1734</v>
      </c>
      <c r="M20" s="47">
        <v>942</v>
      </c>
      <c r="N20" s="48">
        <v>0.54325259515570934</v>
      </c>
      <c r="O20" s="49">
        <v>755</v>
      </c>
      <c r="P20" s="48">
        <v>0.43540945790080737</v>
      </c>
      <c r="Q20" s="46">
        <f t="shared" si="2"/>
        <v>37</v>
      </c>
      <c r="R20" s="51">
        <f t="shared" si="3"/>
        <v>2.1337946943483274E-2</v>
      </c>
      <c r="S20" s="33">
        <v>35</v>
      </c>
      <c r="T20" s="33">
        <v>2</v>
      </c>
    </row>
    <row r="21" spans="1:20" ht="15" customHeight="1" x14ac:dyDescent="0.25">
      <c r="A21">
        <v>19</v>
      </c>
      <c r="B21" s="34">
        <v>14</v>
      </c>
      <c r="C21" s="35" t="s">
        <v>18</v>
      </c>
      <c r="D21" s="36" t="s">
        <v>37</v>
      </c>
      <c r="E21" s="37">
        <f t="shared" si="0"/>
        <v>643</v>
      </c>
      <c r="F21" s="38">
        <v>551</v>
      </c>
      <c r="G21" s="39">
        <v>0.85692068429237944</v>
      </c>
      <c r="H21" s="40">
        <v>89</v>
      </c>
      <c r="I21" s="39">
        <v>0.13841368584758942</v>
      </c>
      <c r="J21" s="37">
        <v>3</v>
      </c>
      <c r="K21" s="41">
        <v>4.6656298600311046E-3</v>
      </c>
      <c r="L21" s="37">
        <f t="shared" si="1"/>
        <v>1003</v>
      </c>
      <c r="M21" s="38">
        <v>803</v>
      </c>
      <c r="N21" s="39">
        <v>0.8005982053838484</v>
      </c>
      <c r="O21" s="40">
        <v>181</v>
      </c>
      <c r="P21" s="39">
        <v>0.18045862412761715</v>
      </c>
      <c r="Q21" s="37">
        <f t="shared" si="2"/>
        <v>19</v>
      </c>
      <c r="R21" s="42">
        <f t="shared" si="3"/>
        <v>1.8943170488534396E-2</v>
      </c>
      <c r="S21" s="33">
        <v>16</v>
      </c>
      <c r="T21" s="33">
        <v>3</v>
      </c>
    </row>
    <row r="22" spans="1:20" ht="15" customHeight="1" x14ac:dyDescent="0.25">
      <c r="A22">
        <v>20</v>
      </c>
      <c r="B22" s="34">
        <v>14</v>
      </c>
      <c r="C22" s="35" t="s">
        <v>18</v>
      </c>
      <c r="D22" s="36" t="s">
        <v>38</v>
      </c>
      <c r="E22" s="37">
        <f t="shared" si="0"/>
        <v>946</v>
      </c>
      <c r="F22" s="38">
        <v>925</v>
      </c>
      <c r="G22" s="39">
        <v>0.97780126849894289</v>
      </c>
      <c r="H22" s="40">
        <v>17</v>
      </c>
      <c r="I22" s="39">
        <v>1.7970401691331923E-2</v>
      </c>
      <c r="J22" s="37">
        <v>4</v>
      </c>
      <c r="K22" s="41">
        <v>4.2283298097251587E-3</v>
      </c>
      <c r="L22" s="37">
        <f t="shared" si="1"/>
        <v>1257</v>
      </c>
      <c r="M22" s="38">
        <v>1194</v>
      </c>
      <c r="N22" s="39">
        <v>0.94988066825775652</v>
      </c>
      <c r="O22" s="40">
        <v>53</v>
      </c>
      <c r="P22" s="39">
        <v>4.2163882259347654E-2</v>
      </c>
      <c r="Q22" s="37">
        <f t="shared" si="2"/>
        <v>10</v>
      </c>
      <c r="R22" s="42">
        <f t="shared" si="3"/>
        <v>7.955449482895784E-3</v>
      </c>
      <c r="S22" s="33">
        <v>10</v>
      </c>
      <c r="T22" s="33">
        <v>0</v>
      </c>
    </row>
    <row r="23" spans="1:20" ht="15" customHeight="1" x14ac:dyDescent="0.25">
      <c r="A23">
        <v>21</v>
      </c>
      <c r="B23" s="24">
        <v>14</v>
      </c>
      <c r="C23" s="25" t="s">
        <v>18</v>
      </c>
      <c r="D23" s="26" t="s">
        <v>39</v>
      </c>
      <c r="E23" s="27">
        <f t="shared" si="0"/>
        <v>261</v>
      </c>
      <c r="F23" s="28">
        <v>129</v>
      </c>
      <c r="G23" s="29">
        <v>0.4942528735632184</v>
      </c>
      <c r="H23" s="30">
        <v>130</v>
      </c>
      <c r="I23" s="29">
        <v>0.49808429118773945</v>
      </c>
      <c r="J23" s="27">
        <v>2</v>
      </c>
      <c r="K23" s="31">
        <v>7.6628352490421452E-3</v>
      </c>
      <c r="L23" s="27">
        <f t="shared" si="1"/>
        <v>412</v>
      </c>
      <c r="M23" s="28">
        <v>174</v>
      </c>
      <c r="N23" s="29">
        <v>0.42233009708737862</v>
      </c>
      <c r="O23" s="30">
        <v>219</v>
      </c>
      <c r="P23" s="29">
        <v>0.53155339805825241</v>
      </c>
      <c r="Q23" s="27">
        <f t="shared" si="2"/>
        <v>19</v>
      </c>
      <c r="R23" s="32">
        <f t="shared" si="3"/>
        <v>4.6116504854368932E-2</v>
      </c>
      <c r="S23" s="33">
        <v>19</v>
      </c>
      <c r="T23" s="33">
        <v>0</v>
      </c>
    </row>
    <row r="24" spans="1:20" ht="15" customHeight="1" x14ac:dyDescent="0.25">
      <c r="A24">
        <v>22</v>
      </c>
      <c r="B24" s="24">
        <v>14</v>
      </c>
      <c r="C24" s="25" t="s">
        <v>18</v>
      </c>
      <c r="D24" s="26" t="s">
        <v>40</v>
      </c>
      <c r="E24" s="27">
        <f t="shared" si="0"/>
        <v>406</v>
      </c>
      <c r="F24" s="28">
        <v>209</v>
      </c>
      <c r="G24" s="29">
        <v>0.51477832512315269</v>
      </c>
      <c r="H24" s="30">
        <v>197</v>
      </c>
      <c r="I24" s="29">
        <v>0.48522167487684731</v>
      </c>
      <c r="J24" s="27">
        <v>0</v>
      </c>
      <c r="K24" s="31">
        <v>0</v>
      </c>
      <c r="L24" s="27">
        <f t="shared" si="1"/>
        <v>697</v>
      </c>
      <c r="M24" s="28">
        <v>334</v>
      </c>
      <c r="N24" s="29">
        <v>0.47919655667144906</v>
      </c>
      <c r="O24" s="30">
        <v>356</v>
      </c>
      <c r="P24" s="29">
        <v>0.51076040172166426</v>
      </c>
      <c r="Q24" s="27">
        <f t="shared" si="2"/>
        <v>7</v>
      </c>
      <c r="R24" s="32">
        <f t="shared" si="3"/>
        <v>1.0043041606886656E-2</v>
      </c>
      <c r="S24" s="33">
        <v>7</v>
      </c>
      <c r="T24" s="33">
        <v>0</v>
      </c>
    </row>
    <row r="25" spans="1:20" ht="15" customHeight="1" x14ac:dyDescent="0.25">
      <c r="A25">
        <v>23</v>
      </c>
      <c r="B25" s="24">
        <v>14</v>
      </c>
      <c r="C25" s="25" t="s">
        <v>18</v>
      </c>
      <c r="D25" s="26" t="s">
        <v>41</v>
      </c>
      <c r="E25" s="27">
        <f t="shared" si="0"/>
        <v>36</v>
      </c>
      <c r="F25" s="28">
        <v>19</v>
      </c>
      <c r="G25" s="29">
        <v>0.52777777777777779</v>
      </c>
      <c r="H25" s="30">
        <v>17</v>
      </c>
      <c r="I25" s="29">
        <v>0.47222222222222221</v>
      </c>
      <c r="J25" s="27">
        <v>0</v>
      </c>
      <c r="K25" s="31">
        <v>0</v>
      </c>
      <c r="L25" s="27">
        <f t="shared" si="1"/>
        <v>79</v>
      </c>
      <c r="M25" s="28">
        <v>39</v>
      </c>
      <c r="N25" s="29">
        <v>0.49367088607594939</v>
      </c>
      <c r="O25" s="30">
        <v>40</v>
      </c>
      <c r="P25" s="29">
        <v>0.50632911392405067</v>
      </c>
      <c r="Q25" s="27">
        <f t="shared" si="2"/>
        <v>0</v>
      </c>
      <c r="R25" s="32">
        <f t="shared" si="3"/>
        <v>0</v>
      </c>
      <c r="S25" s="33">
        <v>0</v>
      </c>
      <c r="T25" s="33">
        <v>0</v>
      </c>
    </row>
    <row r="26" spans="1:20" ht="15" customHeight="1" x14ac:dyDescent="0.25">
      <c r="A26">
        <v>24</v>
      </c>
      <c r="B26" s="24">
        <v>14</v>
      </c>
      <c r="C26" s="25" t="s">
        <v>18</v>
      </c>
      <c r="D26" s="26" t="s">
        <v>42</v>
      </c>
      <c r="E26" s="27">
        <f t="shared" si="0"/>
        <v>1103</v>
      </c>
      <c r="F26" s="28">
        <v>645</v>
      </c>
      <c r="G26" s="29">
        <v>0.5847688123300091</v>
      </c>
      <c r="H26" s="30">
        <v>456</v>
      </c>
      <c r="I26" s="29">
        <v>0.41341795104261109</v>
      </c>
      <c r="J26" s="27">
        <v>2</v>
      </c>
      <c r="K26" s="31">
        <v>1.8132366273798731E-3</v>
      </c>
      <c r="L26" s="27">
        <f t="shared" si="1"/>
        <v>1938</v>
      </c>
      <c r="M26" s="28">
        <v>1002</v>
      </c>
      <c r="N26" s="29">
        <v>0.51702786377708976</v>
      </c>
      <c r="O26" s="30">
        <v>885</v>
      </c>
      <c r="P26" s="29">
        <v>0.45665634674922601</v>
      </c>
      <c r="Q26" s="27">
        <f t="shared" si="2"/>
        <v>51</v>
      </c>
      <c r="R26" s="32">
        <f t="shared" si="3"/>
        <v>2.6315789473684209E-2</v>
      </c>
      <c r="S26" s="33">
        <v>49</v>
      </c>
      <c r="T26" s="33">
        <v>2</v>
      </c>
    </row>
    <row r="27" spans="1:20" ht="15" customHeight="1" x14ac:dyDescent="0.25">
      <c r="A27">
        <v>25</v>
      </c>
      <c r="B27" s="34">
        <v>14</v>
      </c>
      <c r="C27" s="35" t="s">
        <v>18</v>
      </c>
      <c r="D27" s="36" t="s">
        <v>43</v>
      </c>
      <c r="E27" s="37">
        <f t="shared" si="0"/>
        <v>911</v>
      </c>
      <c r="F27" s="38">
        <v>749</v>
      </c>
      <c r="G27" s="39">
        <v>0.8221734357848518</v>
      </c>
      <c r="H27" s="40">
        <v>160</v>
      </c>
      <c r="I27" s="39">
        <v>0.17563117453347971</v>
      </c>
      <c r="J27" s="37">
        <v>2</v>
      </c>
      <c r="K27" s="41">
        <v>2.1953896816684962E-3</v>
      </c>
      <c r="L27" s="37">
        <f t="shared" si="1"/>
        <v>1440</v>
      </c>
      <c r="M27" s="38">
        <v>1071</v>
      </c>
      <c r="N27" s="39">
        <v>0.74375000000000002</v>
      </c>
      <c r="O27" s="40">
        <v>348</v>
      </c>
      <c r="P27" s="39">
        <v>0.24166666666666667</v>
      </c>
      <c r="Q27" s="37">
        <f t="shared" si="2"/>
        <v>21</v>
      </c>
      <c r="R27" s="42">
        <f t="shared" si="3"/>
        <v>1.4583333333333334E-2</v>
      </c>
      <c r="S27" s="33">
        <v>21</v>
      </c>
      <c r="T27" s="33">
        <v>0</v>
      </c>
    </row>
    <row r="28" spans="1:20" ht="15" customHeight="1" x14ac:dyDescent="0.25">
      <c r="A28">
        <v>26</v>
      </c>
      <c r="B28" s="24">
        <v>14</v>
      </c>
      <c r="C28" s="25" t="s">
        <v>18</v>
      </c>
      <c r="D28" s="26" t="s">
        <v>44</v>
      </c>
      <c r="E28" s="27">
        <f t="shared" si="0"/>
        <v>327</v>
      </c>
      <c r="F28" s="28">
        <v>214</v>
      </c>
      <c r="G28" s="29">
        <v>0.65443425076452599</v>
      </c>
      <c r="H28" s="30">
        <v>112</v>
      </c>
      <c r="I28" s="29">
        <v>0.34250764525993882</v>
      </c>
      <c r="J28" s="27">
        <v>1</v>
      </c>
      <c r="K28" s="31">
        <v>3.0581039755351682E-3</v>
      </c>
      <c r="L28" s="27">
        <f t="shared" si="1"/>
        <v>550</v>
      </c>
      <c r="M28" s="28">
        <v>330</v>
      </c>
      <c r="N28" s="29">
        <v>0.6</v>
      </c>
      <c r="O28" s="30">
        <v>205</v>
      </c>
      <c r="P28" s="29">
        <v>0.37272727272727274</v>
      </c>
      <c r="Q28" s="27">
        <f t="shared" si="2"/>
        <v>15</v>
      </c>
      <c r="R28" s="32">
        <f t="shared" si="3"/>
        <v>2.7272727272727271E-2</v>
      </c>
      <c r="S28" s="33">
        <v>15</v>
      </c>
      <c r="T28" s="33">
        <v>0</v>
      </c>
    </row>
    <row r="29" spans="1:20" ht="15" customHeight="1" x14ac:dyDescent="0.25">
      <c r="A29">
        <v>27</v>
      </c>
      <c r="B29" s="34">
        <v>14</v>
      </c>
      <c r="C29" s="35" t="s">
        <v>18</v>
      </c>
      <c r="D29" s="36" t="s">
        <v>45</v>
      </c>
      <c r="E29" s="37">
        <f t="shared" si="0"/>
        <v>481</v>
      </c>
      <c r="F29" s="38">
        <v>329</v>
      </c>
      <c r="G29" s="39">
        <v>0.68399168399168397</v>
      </c>
      <c r="H29" s="40">
        <v>151</v>
      </c>
      <c r="I29" s="39">
        <v>0.31392931392931395</v>
      </c>
      <c r="J29" s="37">
        <v>1</v>
      </c>
      <c r="K29" s="41">
        <v>2.0790020790020791E-3</v>
      </c>
      <c r="L29" s="37">
        <f t="shared" si="1"/>
        <v>968</v>
      </c>
      <c r="M29" s="38">
        <v>561</v>
      </c>
      <c r="N29" s="39">
        <v>0.57954545454545459</v>
      </c>
      <c r="O29" s="40">
        <v>386</v>
      </c>
      <c r="P29" s="39">
        <v>0.3987603305785124</v>
      </c>
      <c r="Q29" s="37">
        <f t="shared" si="2"/>
        <v>21</v>
      </c>
      <c r="R29" s="42">
        <f t="shared" si="3"/>
        <v>2.1694214876033058E-2</v>
      </c>
      <c r="S29" s="33">
        <v>20</v>
      </c>
      <c r="T29" s="33">
        <v>1</v>
      </c>
    </row>
    <row r="30" spans="1:20" ht="15" customHeight="1" x14ac:dyDescent="0.25">
      <c r="A30">
        <v>28</v>
      </c>
      <c r="B30" s="43">
        <v>14</v>
      </c>
      <c r="C30" s="44" t="s">
        <v>18</v>
      </c>
      <c r="D30" s="45" t="s">
        <v>46</v>
      </c>
      <c r="E30" s="46">
        <f t="shared" si="0"/>
        <v>606</v>
      </c>
      <c r="F30" s="47">
        <v>489</v>
      </c>
      <c r="G30" s="48">
        <v>0.80693069306930698</v>
      </c>
      <c r="H30" s="49">
        <v>111</v>
      </c>
      <c r="I30" s="48">
        <v>0.18316831683168316</v>
      </c>
      <c r="J30" s="46">
        <v>6</v>
      </c>
      <c r="K30" s="50">
        <v>9.9009900990099011E-3</v>
      </c>
      <c r="L30" s="46">
        <f t="shared" si="1"/>
        <v>951</v>
      </c>
      <c r="M30" s="47">
        <v>695</v>
      </c>
      <c r="N30" s="48">
        <v>0.73080967402733965</v>
      </c>
      <c r="O30" s="49">
        <v>238</v>
      </c>
      <c r="P30" s="48">
        <v>0.25026288117770767</v>
      </c>
      <c r="Q30" s="46">
        <f t="shared" si="2"/>
        <v>18</v>
      </c>
      <c r="R30" s="51">
        <f t="shared" si="3"/>
        <v>1.8927444794952682E-2</v>
      </c>
      <c r="S30" s="33">
        <v>18</v>
      </c>
      <c r="T30" s="33">
        <v>0</v>
      </c>
    </row>
    <row r="31" spans="1:20" ht="15" customHeight="1" x14ac:dyDescent="0.25">
      <c r="A31">
        <v>29</v>
      </c>
      <c r="B31" s="34">
        <v>14</v>
      </c>
      <c r="C31" s="35" t="s">
        <v>18</v>
      </c>
      <c r="D31" s="36" t="s">
        <v>47</v>
      </c>
      <c r="E31" s="37">
        <f t="shared" si="0"/>
        <v>985</v>
      </c>
      <c r="F31" s="38">
        <v>735</v>
      </c>
      <c r="G31" s="39">
        <v>0.74619289340101524</v>
      </c>
      <c r="H31" s="40">
        <v>249</v>
      </c>
      <c r="I31" s="39">
        <v>0.25279187817258886</v>
      </c>
      <c r="J31" s="37">
        <v>1</v>
      </c>
      <c r="K31" s="41">
        <v>1.0152284263959391E-3</v>
      </c>
      <c r="L31" s="37">
        <f t="shared" si="1"/>
        <v>1698</v>
      </c>
      <c r="M31" s="38">
        <v>1149</v>
      </c>
      <c r="N31" s="39">
        <v>0.67667844522968201</v>
      </c>
      <c r="O31" s="40">
        <v>520</v>
      </c>
      <c r="P31" s="39">
        <v>0.30624263839811544</v>
      </c>
      <c r="Q31" s="37">
        <f t="shared" si="2"/>
        <v>29</v>
      </c>
      <c r="R31" s="42">
        <f t="shared" si="3"/>
        <v>1.7078916372202591E-2</v>
      </c>
      <c r="S31" s="33">
        <v>27</v>
      </c>
      <c r="T31" s="33">
        <v>2</v>
      </c>
    </row>
    <row r="32" spans="1:20" ht="15" customHeight="1" x14ac:dyDescent="0.25">
      <c r="A32">
        <v>30</v>
      </c>
      <c r="B32" s="24">
        <v>14</v>
      </c>
      <c r="C32" s="25" t="s">
        <v>18</v>
      </c>
      <c r="D32" s="26" t="s">
        <v>48</v>
      </c>
      <c r="E32" s="27">
        <f t="shared" si="0"/>
        <v>6</v>
      </c>
      <c r="F32" s="28">
        <v>2</v>
      </c>
      <c r="G32" s="29">
        <v>0.33333333333333331</v>
      </c>
      <c r="H32" s="30">
        <v>4</v>
      </c>
      <c r="I32" s="29">
        <v>0.66666666666666663</v>
      </c>
      <c r="J32" s="27">
        <v>0</v>
      </c>
      <c r="K32" s="31">
        <v>0</v>
      </c>
      <c r="L32" s="27">
        <f t="shared" si="1"/>
        <v>16</v>
      </c>
      <c r="M32" s="28">
        <v>6</v>
      </c>
      <c r="N32" s="29">
        <v>0.375</v>
      </c>
      <c r="O32" s="30">
        <v>10</v>
      </c>
      <c r="P32" s="29">
        <v>0.625</v>
      </c>
      <c r="Q32" s="27">
        <f t="shared" si="2"/>
        <v>0</v>
      </c>
      <c r="R32" s="3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34">
        <v>14</v>
      </c>
      <c r="C33" s="35" t="s">
        <v>18</v>
      </c>
      <c r="D33" s="36" t="s">
        <v>49</v>
      </c>
      <c r="E33" s="37">
        <f t="shared" si="0"/>
        <v>1420</v>
      </c>
      <c r="F33" s="38">
        <v>1189</v>
      </c>
      <c r="G33" s="39">
        <v>0.83732394366197183</v>
      </c>
      <c r="H33" s="40">
        <v>226</v>
      </c>
      <c r="I33" s="39">
        <v>0.1591549295774648</v>
      </c>
      <c r="J33" s="37">
        <v>5</v>
      </c>
      <c r="K33" s="41">
        <v>3.5211267605633804E-3</v>
      </c>
      <c r="L33" s="37">
        <f t="shared" si="1"/>
        <v>2178</v>
      </c>
      <c r="M33" s="38">
        <v>1678</v>
      </c>
      <c r="N33" s="39">
        <v>0.77043158861340677</v>
      </c>
      <c r="O33" s="40">
        <v>468</v>
      </c>
      <c r="P33" s="39">
        <v>0.21487603305785125</v>
      </c>
      <c r="Q33" s="37">
        <f t="shared" si="2"/>
        <v>32</v>
      </c>
      <c r="R33" s="42">
        <f t="shared" si="3"/>
        <v>1.4692378328741965E-2</v>
      </c>
      <c r="S33" s="33">
        <v>31</v>
      </c>
      <c r="T33" s="33">
        <v>1</v>
      </c>
    </row>
    <row r="34" spans="1:20" ht="15" customHeight="1" x14ac:dyDescent="0.25">
      <c r="A34">
        <v>32</v>
      </c>
      <c r="B34" s="24">
        <v>14</v>
      </c>
      <c r="C34" s="25" t="s">
        <v>18</v>
      </c>
      <c r="D34" s="26" t="s">
        <v>50</v>
      </c>
      <c r="E34" s="27">
        <f t="shared" si="0"/>
        <v>210</v>
      </c>
      <c r="F34" s="28">
        <v>126</v>
      </c>
      <c r="G34" s="29">
        <v>0.6</v>
      </c>
      <c r="H34" s="30">
        <v>80</v>
      </c>
      <c r="I34" s="29">
        <v>0.38095238095238093</v>
      </c>
      <c r="J34" s="27">
        <v>4</v>
      </c>
      <c r="K34" s="31">
        <v>1.9047619047619049E-2</v>
      </c>
      <c r="L34" s="27">
        <f t="shared" si="1"/>
        <v>392</v>
      </c>
      <c r="M34" s="28">
        <v>209</v>
      </c>
      <c r="N34" s="29">
        <v>0.53316326530612246</v>
      </c>
      <c r="O34" s="30">
        <v>163</v>
      </c>
      <c r="P34" s="29">
        <v>0.41581632653061223</v>
      </c>
      <c r="Q34" s="27">
        <f t="shared" si="2"/>
        <v>20</v>
      </c>
      <c r="R34" s="32">
        <f t="shared" si="3"/>
        <v>5.1020408163265307E-2</v>
      </c>
      <c r="S34" s="33">
        <v>19</v>
      </c>
      <c r="T34" s="33">
        <v>1</v>
      </c>
    </row>
    <row r="35" spans="1:20" ht="15" customHeight="1" x14ac:dyDescent="0.25">
      <c r="A35">
        <v>33</v>
      </c>
      <c r="B35" s="24">
        <v>14</v>
      </c>
      <c r="C35" s="25" t="s">
        <v>18</v>
      </c>
      <c r="D35" s="26" t="s">
        <v>51</v>
      </c>
      <c r="E35" s="27">
        <f t="shared" si="0"/>
        <v>134</v>
      </c>
      <c r="F35" s="28">
        <v>65</v>
      </c>
      <c r="G35" s="29">
        <v>0.48507462686567165</v>
      </c>
      <c r="H35" s="30">
        <v>69</v>
      </c>
      <c r="I35" s="29">
        <v>0.5149253731343284</v>
      </c>
      <c r="J35" s="27">
        <v>0</v>
      </c>
      <c r="K35" s="31">
        <v>0</v>
      </c>
      <c r="L35" s="27">
        <f t="shared" si="1"/>
        <v>315</v>
      </c>
      <c r="M35" s="28">
        <v>146</v>
      </c>
      <c r="N35" s="29">
        <v>0.46349206349206351</v>
      </c>
      <c r="O35" s="30">
        <v>169</v>
      </c>
      <c r="P35" s="29">
        <v>0.53650793650793649</v>
      </c>
      <c r="Q35" s="27">
        <f t="shared" si="2"/>
        <v>0</v>
      </c>
      <c r="R35" s="32">
        <f t="shared" si="3"/>
        <v>0</v>
      </c>
      <c r="S35" s="33">
        <v>0</v>
      </c>
      <c r="T35" s="33">
        <v>0</v>
      </c>
    </row>
    <row r="36" spans="1:20" ht="15" customHeight="1" x14ac:dyDescent="0.25">
      <c r="A36">
        <v>34</v>
      </c>
      <c r="B36" s="24">
        <v>14</v>
      </c>
      <c r="C36" s="25" t="s">
        <v>18</v>
      </c>
      <c r="D36" s="26" t="s">
        <v>52</v>
      </c>
      <c r="E36" s="27">
        <f t="shared" si="0"/>
        <v>0</v>
      </c>
      <c r="F36" s="28">
        <v>0</v>
      </c>
      <c r="G36" s="29">
        <v>0</v>
      </c>
      <c r="H36" s="30">
        <v>0</v>
      </c>
      <c r="I36" s="29">
        <v>0</v>
      </c>
      <c r="J36" s="27">
        <v>0</v>
      </c>
      <c r="K36" s="31">
        <v>0</v>
      </c>
      <c r="L36" s="27">
        <f t="shared" si="1"/>
        <v>0</v>
      </c>
      <c r="M36" s="28">
        <v>0</v>
      </c>
      <c r="N36" s="29">
        <v>0</v>
      </c>
      <c r="O36" s="30">
        <v>0</v>
      </c>
      <c r="P36" s="29">
        <v>0</v>
      </c>
      <c r="Q36" s="27">
        <f t="shared" si="2"/>
        <v>0</v>
      </c>
      <c r="R36" s="32">
        <f t="shared" si="3"/>
        <v>0</v>
      </c>
      <c r="S36" s="33">
        <v>0</v>
      </c>
      <c r="T36" s="33">
        <v>0</v>
      </c>
    </row>
    <row r="37" spans="1:20" ht="15" customHeight="1" x14ac:dyDescent="0.25">
      <c r="A37">
        <v>35</v>
      </c>
      <c r="B37" s="24">
        <v>14</v>
      </c>
      <c r="C37" s="25" t="s">
        <v>18</v>
      </c>
      <c r="D37" s="26" t="s">
        <v>53</v>
      </c>
      <c r="E37" s="27">
        <f t="shared" si="0"/>
        <v>243</v>
      </c>
      <c r="F37" s="28">
        <v>155</v>
      </c>
      <c r="G37" s="29">
        <v>0.63786008230452673</v>
      </c>
      <c r="H37" s="30">
        <v>87</v>
      </c>
      <c r="I37" s="29">
        <v>0.35802469135802467</v>
      </c>
      <c r="J37" s="27">
        <v>1</v>
      </c>
      <c r="K37" s="31">
        <v>4.11522633744856E-3</v>
      </c>
      <c r="L37" s="27">
        <f t="shared" si="1"/>
        <v>422</v>
      </c>
      <c r="M37" s="28">
        <v>237</v>
      </c>
      <c r="N37" s="29">
        <v>0.56161137440758291</v>
      </c>
      <c r="O37" s="30">
        <v>170</v>
      </c>
      <c r="P37" s="29">
        <v>0.40284360189573459</v>
      </c>
      <c r="Q37" s="27">
        <f t="shared" si="2"/>
        <v>15</v>
      </c>
      <c r="R37" s="32">
        <f t="shared" si="3"/>
        <v>3.5545023696682464E-2</v>
      </c>
      <c r="S37" s="33">
        <v>14</v>
      </c>
      <c r="T37" s="33">
        <v>1</v>
      </c>
    </row>
    <row r="38" spans="1:20" ht="15" customHeight="1" x14ac:dyDescent="0.25">
      <c r="A38">
        <v>36</v>
      </c>
      <c r="B38" s="24">
        <v>14</v>
      </c>
      <c r="C38" s="25" t="s">
        <v>18</v>
      </c>
      <c r="D38" s="26" t="s">
        <v>54</v>
      </c>
      <c r="E38" s="27">
        <f t="shared" si="0"/>
        <v>1725</v>
      </c>
      <c r="F38" s="28">
        <v>1482</v>
      </c>
      <c r="G38" s="29">
        <v>0.85913043478260864</v>
      </c>
      <c r="H38" s="30">
        <v>241</v>
      </c>
      <c r="I38" s="29">
        <v>0.13971014492753622</v>
      </c>
      <c r="J38" s="27">
        <v>2</v>
      </c>
      <c r="K38" s="31">
        <v>1.1594202898550724E-3</v>
      </c>
      <c r="L38" s="27">
        <f t="shared" si="1"/>
        <v>2763</v>
      </c>
      <c r="M38" s="28">
        <v>2216</v>
      </c>
      <c r="N38" s="29">
        <v>0.80202678248280856</v>
      </c>
      <c r="O38" s="30">
        <v>506</v>
      </c>
      <c r="P38" s="29">
        <v>0.18313427433948606</v>
      </c>
      <c r="Q38" s="27">
        <f t="shared" si="2"/>
        <v>41</v>
      </c>
      <c r="R38" s="32">
        <f t="shared" si="3"/>
        <v>1.4838943177705392E-2</v>
      </c>
      <c r="S38" s="33">
        <v>40</v>
      </c>
      <c r="T38" s="33">
        <v>1</v>
      </c>
    </row>
    <row r="39" spans="1:20" ht="15" customHeight="1" x14ac:dyDescent="0.25">
      <c r="A39">
        <v>37</v>
      </c>
      <c r="B39" s="24">
        <v>14</v>
      </c>
      <c r="C39" s="25" t="s">
        <v>18</v>
      </c>
      <c r="D39" s="26" t="s">
        <v>55</v>
      </c>
      <c r="E39" s="27">
        <f t="shared" si="0"/>
        <v>144</v>
      </c>
      <c r="F39" s="28">
        <v>91</v>
      </c>
      <c r="G39" s="29">
        <v>0.63194444444444442</v>
      </c>
      <c r="H39" s="30">
        <v>53</v>
      </c>
      <c r="I39" s="29">
        <v>0.36805555555555558</v>
      </c>
      <c r="J39" s="27">
        <v>0</v>
      </c>
      <c r="K39" s="31">
        <v>0</v>
      </c>
      <c r="L39" s="27">
        <f t="shared" si="1"/>
        <v>257</v>
      </c>
      <c r="M39" s="28">
        <v>151</v>
      </c>
      <c r="N39" s="29">
        <v>0.58754863813229574</v>
      </c>
      <c r="O39" s="30">
        <v>105</v>
      </c>
      <c r="P39" s="29">
        <v>0.40856031128404668</v>
      </c>
      <c r="Q39" s="27">
        <f t="shared" si="2"/>
        <v>1</v>
      </c>
      <c r="R39" s="32">
        <f t="shared" si="3"/>
        <v>3.8910505836575876E-3</v>
      </c>
      <c r="S39" s="33">
        <v>1</v>
      </c>
      <c r="T39" s="33">
        <v>0</v>
      </c>
    </row>
    <row r="40" spans="1:20" ht="15" customHeight="1" x14ac:dyDescent="0.25">
      <c r="A40">
        <v>38</v>
      </c>
      <c r="B40" s="43">
        <v>14</v>
      </c>
      <c r="C40" s="44" t="s">
        <v>18</v>
      </c>
      <c r="D40" s="45" t="s">
        <v>56</v>
      </c>
      <c r="E40" s="46">
        <f t="shared" si="0"/>
        <v>730</v>
      </c>
      <c r="F40" s="47">
        <v>511</v>
      </c>
      <c r="G40" s="48">
        <v>0.7</v>
      </c>
      <c r="H40" s="49">
        <v>216</v>
      </c>
      <c r="I40" s="48">
        <v>0.29589041095890412</v>
      </c>
      <c r="J40" s="46">
        <v>3</v>
      </c>
      <c r="K40" s="50">
        <v>4.10958904109589E-3</v>
      </c>
      <c r="L40" s="46">
        <f t="shared" si="1"/>
        <v>1248</v>
      </c>
      <c r="M40" s="47">
        <v>805</v>
      </c>
      <c r="N40" s="48">
        <v>0.64503205128205132</v>
      </c>
      <c r="O40" s="49">
        <v>417</v>
      </c>
      <c r="P40" s="48">
        <v>0.33413461538461536</v>
      </c>
      <c r="Q40" s="46">
        <f t="shared" si="2"/>
        <v>26</v>
      </c>
      <c r="R40" s="51">
        <f t="shared" si="3"/>
        <v>2.0833333333333332E-2</v>
      </c>
      <c r="S40" s="33">
        <v>26</v>
      </c>
      <c r="T40" s="33">
        <v>0</v>
      </c>
    </row>
    <row r="41" spans="1:20" ht="15" customHeight="1" x14ac:dyDescent="0.25">
      <c r="A41">
        <v>39</v>
      </c>
      <c r="B41" s="24">
        <v>14</v>
      </c>
      <c r="C41" s="25" t="s">
        <v>18</v>
      </c>
      <c r="D41" s="26" t="s">
        <v>57</v>
      </c>
      <c r="E41" s="27">
        <f t="shared" si="0"/>
        <v>85</v>
      </c>
      <c r="F41" s="28">
        <v>36</v>
      </c>
      <c r="G41" s="29">
        <v>0.42352941176470588</v>
      </c>
      <c r="H41" s="30">
        <v>49</v>
      </c>
      <c r="I41" s="29">
        <v>0.57647058823529407</v>
      </c>
      <c r="J41" s="27">
        <v>0</v>
      </c>
      <c r="K41" s="31">
        <v>0</v>
      </c>
      <c r="L41" s="27">
        <f t="shared" si="1"/>
        <v>209</v>
      </c>
      <c r="M41" s="28">
        <v>90</v>
      </c>
      <c r="N41" s="29">
        <v>0.43062200956937802</v>
      </c>
      <c r="O41" s="30">
        <v>119</v>
      </c>
      <c r="P41" s="29">
        <v>0.56937799043062198</v>
      </c>
      <c r="Q41" s="27">
        <f t="shared" si="2"/>
        <v>0</v>
      </c>
      <c r="R41" s="32">
        <f t="shared" si="3"/>
        <v>0</v>
      </c>
      <c r="S41" s="33">
        <v>0</v>
      </c>
      <c r="T41" s="33">
        <v>0</v>
      </c>
    </row>
    <row r="42" spans="1:20" ht="15" customHeight="1" x14ac:dyDescent="0.25">
      <c r="A42">
        <v>40</v>
      </c>
      <c r="B42" s="24">
        <v>14</v>
      </c>
      <c r="C42" s="25" t="s">
        <v>18</v>
      </c>
      <c r="D42" s="26" t="s">
        <v>58</v>
      </c>
      <c r="E42" s="27">
        <f t="shared" si="0"/>
        <v>1476</v>
      </c>
      <c r="F42" s="28">
        <v>957</v>
      </c>
      <c r="G42" s="29">
        <v>0.64837398373983735</v>
      </c>
      <c r="H42" s="30">
        <v>511</v>
      </c>
      <c r="I42" s="29">
        <v>0.34620596205962062</v>
      </c>
      <c r="J42" s="27">
        <v>8</v>
      </c>
      <c r="K42" s="31">
        <v>5.4200542005420054E-3</v>
      </c>
      <c r="L42" s="27">
        <f t="shared" si="1"/>
        <v>2628</v>
      </c>
      <c r="M42" s="28">
        <v>1557</v>
      </c>
      <c r="N42" s="29">
        <v>0.59246575342465757</v>
      </c>
      <c r="O42" s="30">
        <v>999</v>
      </c>
      <c r="P42" s="29">
        <v>0.38013698630136988</v>
      </c>
      <c r="Q42" s="27">
        <f t="shared" si="2"/>
        <v>72</v>
      </c>
      <c r="R42" s="32">
        <f t="shared" si="3"/>
        <v>2.7397260273972601E-2</v>
      </c>
      <c r="S42" s="33">
        <v>70</v>
      </c>
      <c r="T42" s="33">
        <v>2</v>
      </c>
    </row>
    <row r="43" spans="1:20" ht="15" customHeight="1" x14ac:dyDescent="0.25">
      <c r="A43">
        <v>41</v>
      </c>
      <c r="B43" s="24">
        <v>14</v>
      </c>
      <c r="C43" s="25" t="s">
        <v>18</v>
      </c>
      <c r="D43" s="26" t="s">
        <v>59</v>
      </c>
      <c r="E43" s="27">
        <f t="shared" si="0"/>
        <v>853</v>
      </c>
      <c r="F43" s="28">
        <v>481</v>
      </c>
      <c r="G43" s="29">
        <v>0.56389214536928489</v>
      </c>
      <c r="H43" s="30">
        <v>362</v>
      </c>
      <c r="I43" s="29">
        <v>0.42438452520515829</v>
      </c>
      <c r="J43" s="27">
        <v>10</v>
      </c>
      <c r="K43" s="31">
        <v>1.1723329425556858E-2</v>
      </c>
      <c r="L43" s="27">
        <f t="shared" si="1"/>
        <v>1435</v>
      </c>
      <c r="M43" s="28">
        <v>728</v>
      </c>
      <c r="N43" s="29">
        <v>0.50731707317073171</v>
      </c>
      <c r="O43" s="30">
        <v>657</v>
      </c>
      <c r="P43" s="29">
        <v>0.4578397212543554</v>
      </c>
      <c r="Q43" s="27">
        <f t="shared" si="2"/>
        <v>50</v>
      </c>
      <c r="R43" s="32">
        <f t="shared" si="3"/>
        <v>3.484320557491289E-2</v>
      </c>
      <c r="S43" s="33">
        <v>48</v>
      </c>
      <c r="T43" s="33">
        <v>2</v>
      </c>
    </row>
    <row r="44" spans="1:20" ht="15" customHeight="1" x14ac:dyDescent="0.25">
      <c r="A44">
        <v>42</v>
      </c>
      <c r="B44" s="34">
        <v>14</v>
      </c>
      <c r="C44" s="35" t="s">
        <v>18</v>
      </c>
      <c r="D44" s="36" t="s">
        <v>60</v>
      </c>
      <c r="E44" s="37">
        <f t="shared" si="0"/>
        <v>964</v>
      </c>
      <c r="F44" s="38">
        <v>676</v>
      </c>
      <c r="G44" s="39">
        <v>0.70124481327800825</v>
      </c>
      <c r="H44" s="40">
        <v>284</v>
      </c>
      <c r="I44" s="39">
        <v>0.29460580912863071</v>
      </c>
      <c r="J44" s="37">
        <v>4</v>
      </c>
      <c r="K44" s="41">
        <v>4.1493775933609959E-3</v>
      </c>
      <c r="L44" s="37">
        <f t="shared" si="1"/>
        <v>1725</v>
      </c>
      <c r="M44" s="38">
        <v>1127</v>
      </c>
      <c r="N44" s="39">
        <v>0.65333333333333332</v>
      </c>
      <c r="O44" s="40">
        <v>574</v>
      </c>
      <c r="P44" s="39">
        <v>0.33275362318840579</v>
      </c>
      <c r="Q44" s="37">
        <f t="shared" si="2"/>
        <v>24</v>
      </c>
      <c r="R44" s="42">
        <f t="shared" si="3"/>
        <v>1.391304347826087E-2</v>
      </c>
      <c r="S44" s="33">
        <v>23</v>
      </c>
      <c r="T44" s="33">
        <v>1</v>
      </c>
    </row>
    <row r="45" spans="1:20" ht="15" customHeight="1" x14ac:dyDescent="0.25">
      <c r="A45">
        <v>43</v>
      </c>
      <c r="B45" s="43">
        <v>14</v>
      </c>
      <c r="C45" s="44" t="s">
        <v>18</v>
      </c>
      <c r="D45" s="45" t="s">
        <v>61</v>
      </c>
      <c r="E45" s="46">
        <f t="shared" si="0"/>
        <v>1046</v>
      </c>
      <c r="F45" s="47">
        <v>931</v>
      </c>
      <c r="G45" s="48">
        <v>0.89005736137667302</v>
      </c>
      <c r="H45" s="49">
        <v>112</v>
      </c>
      <c r="I45" s="48">
        <v>0.10707456978967496</v>
      </c>
      <c r="J45" s="46">
        <v>3</v>
      </c>
      <c r="K45" s="50">
        <v>2.8680688336520078E-3</v>
      </c>
      <c r="L45" s="46">
        <f t="shared" si="1"/>
        <v>1642</v>
      </c>
      <c r="M45" s="47">
        <v>1370</v>
      </c>
      <c r="N45" s="48">
        <v>0.83434835566382459</v>
      </c>
      <c r="O45" s="49">
        <v>254</v>
      </c>
      <c r="P45" s="48">
        <v>0.15468940316686966</v>
      </c>
      <c r="Q45" s="46">
        <f t="shared" si="2"/>
        <v>18</v>
      </c>
      <c r="R45" s="51">
        <f t="shared" si="3"/>
        <v>1.0962241169305725E-2</v>
      </c>
      <c r="S45" s="33">
        <v>18</v>
      </c>
      <c r="T45" s="33">
        <v>0</v>
      </c>
    </row>
    <row r="46" spans="1:20" ht="15" customHeight="1" x14ac:dyDescent="0.25">
      <c r="A46">
        <v>44</v>
      </c>
      <c r="B46" s="24">
        <v>14</v>
      </c>
      <c r="C46" s="25" t="s">
        <v>18</v>
      </c>
      <c r="D46" s="26" t="s">
        <v>62</v>
      </c>
      <c r="E46" s="27">
        <f t="shared" si="0"/>
        <v>1551</v>
      </c>
      <c r="F46" s="28">
        <v>929</v>
      </c>
      <c r="G46" s="29">
        <v>0.59896840747904578</v>
      </c>
      <c r="H46" s="30">
        <v>616</v>
      </c>
      <c r="I46" s="29">
        <v>0.3971631205673759</v>
      </c>
      <c r="J46" s="27">
        <v>6</v>
      </c>
      <c r="K46" s="31">
        <v>3.8684719535783366E-3</v>
      </c>
      <c r="L46" s="27">
        <f t="shared" si="1"/>
        <v>2856</v>
      </c>
      <c r="M46" s="28">
        <v>1582</v>
      </c>
      <c r="N46" s="29">
        <v>0.55392156862745101</v>
      </c>
      <c r="O46" s="30">
        <v>1222</v>
      </c>
      <c r="P46" s="29">
        <v>0.42787114845938373</v>
      </c>
      <c r="Q46" s="27">
        <f t="shared" si="2"/>
        <v>52</v>
      </c>
      <c r="R46" s="32">
        <f t="shared" si="3"/>
        <v>1.8207282913165267E-2</v>
      </c>
      <c r="S46" s="33">
        <v>52</v>
      </c>
      <c r="T46" s="33">
        <v>0</v>
      </c>
    </row>
    <row r="47" spans="1:20" ht="15" customHeight="1" x14ac:dyDescent="0.25">
      <c r="A47">
        <v>45</v>
      </c>
      <c r="B47" s="34">
        <v>14</v>
      </c>
      <c r="C47" s="35" t="s">
        <v>18</v>
      </c>
      <c r="D47" s="36" t="s">
        <v>63</v>
      </c>
      <c r="E47" s="37">
        <f t="shared" si="0"/>
        <v>1049</v>
      </c>
      <c r="F47" s="38">
        <v>998</v>
      </c>
      <c r="G47" s="39">
        <v>0.95138226882745469</v>
      </c>
      <c r="H47" s="40">
        <v>49</v>
      </c>
      <c r="I47" s="39">
        <v>4.6711153479504289E-2</v>
      </c>
      <c r="J47" s="37">
        <v>2</v>
      </c>
      <c r="K47" s="41">
        <v>1.9065776930409914E-3</v>
      </c>
      <c r="L47" s="37">
        <f t="shared" si="1"/>
        <v>1493</v>
      </c>
      <c r="M47" s="38">
        <v>1372</v>
      </c>
      <c r="N47" s="39">
        <v>0.9189551239115874</v>
      </c>
      <c r="O47" s="40">
        <v>111</v>
      </c>
      <c r="P47" s="39">
        <v>7.4346952444742126E-2</v>
      </c>
      <c r="Q47" s="37">
        <f t="shared" si="2"/>
        <v>10</v>
      </c>
      <c r="R47" s="42">
        <f t="shared" si="3"/>
        <v>6.6979236436704621E-3</v>
      </c>
      <c r="S47" s="33">
        <v>10</v>
      </c>
      <c r="T47" s="33">
        <v>0</v>
      </c>
    </row>
    <row r="48" spans="1:20" ht="15" customHeight="1" x14ac:dyDescent="0.25">
      <c r="A48">
        <v>46</v>
      </c>
      <c r="B48" s="34">
        <v>14</v>
      </c>
      <c r="C48" s="35" t="s">
        <v>18</v>
      </c>
      <c r="D48" s="36" t="s">
        <v>64</v>
      </c>
      <c r="E48" s="37">
        <f t="shared" si="0"/>
        <v>337</v>
      </c>
      <c r="F48" s="38">
        <v>204</v>
      </c>
      <c r="G48" s="39">
        <v>0.60534124629080122</v>
      </c>
      <c r="H48" s="40">
        <v>132</v>
      </c>
      <c r="I48" s="39">
        <v>0.39169139465875369</v>
      </c>
      <c r="J48" s="37">
        <v>1</v>
      </c>
      <c r="K48" s="41">
        <v>2.967359050445104E-3</v>
      </c>
      <c r="L48" s="37">
        <f t="shared" si="1"/>
        <v>600</v>
      </c>
      <c r="M48" s="38">
        <v>327</v>
      </c>
      <c r="N48" s="39">
        <v>0.54500000000000004</v>
      </c>
      <c r="O48" s="40">
        <v>258</v>
      </c>
      <c r="P48" s="39">
        <v>0.43</v>
      </c>
      <c r="Q48" s="37">
        <f t="shared" si="2"/>
        <v>15</v>
      </c>
      <c r="R48" s="42">
        <f t="shared" si="3"/>
        <v>2.5000000000000001E-2</v>
      </c>
      <c r="S48" s="33">
        <v>14</v>
      </c>
      <c r="T48" s="33">
        <v>1</v>
      </c>
    </row>
    <row r="49" spans="1:20" ht="15" customHeight="1" x14ac:dyDescent="0.25">
      <c r="A49">
        <v>47</v>
      </c>
      <c r="B49" s="34">
        <v>14</v>
      </c>
      <c r="C49" s="35" t="s">
        <v>18</v>
      </c>
      <c r="D49" s="36" t="s">
        <v>65</v>
      </c>
      <c r="E49" s="37">
        <f t="shared" si="0"/>
        <v>977</v>
      </c>
      <c r="F49" s="38">
        <v>746</v>
      </c>
      <c r="G49" s="39">
        <v>0.76356192425793246</v>
      </c>
      <c r="H49" s="40">
        <v>225</v>
      </c>
      <c r="I49" s="39">
        <v>0.23029682702149437</v>
      </c>
      <c r="J49" s="37">
        <v>6</v>
      </c>
      <c r="K49" s="41">
        <v>6.1412487205731829E-3</v>
      </c>
      <c r="L49" s="37">
        <f t="shared" si="1"/>
        <v>1656</v>
      </c>
      <c r="M49" s="38">
        <v>1163</v>
      </c>
      <c r="N49" s="39">
        <v>0.70229468599033817</v>
      </c>
      <c r="O49" s="40">
        <v>453</v>
      </c>
      <c r="P49" s="39">
        <v>0.27355072463768115</v>
      </c>
      <c r="Q49" s="37">
        <f t="shared" si="2"/>
        <v>40</v>
      </c>
      <c r="R49" s="42">
        <f t="shared" si="3"/>
        <v>2.4154589371980676E-2</v>
      </c>
      <c r="S49" s="33">
        <v>38</v>
      </c>
      <c r="T49" s="33">
        <v>2</v>
      </c>
    </row>
    <row r="50" spans="1:20" ht="15" customHeight="1" x14ac:dyDescent="0.25">
      <c r="A50">
        <v>48</v>
      </c>
      <c r="B50" s="24">
        <v>14</v>
      </c>
      <c r="C50" s="25" t="s">
        <v>18</v>
      </c>
      <c r="D50" s="26" t="s">
        <v>66</v>
      </c>
      <c r="E50" s="27">
        <f t="shared" si="0"/>
        <v>22</v>
      </c>
      <c r="F50" s="28">
        <v>16</v>
      </c>
      <c r="G50" s="29">
        <v>0.72727272727272729</v>
      </c>
      <c r="H50" s="30">
        <v>6</v>
      </c>
      <c r="I50" s="29">
        <v>0.27272727272727271</v>
      </c>
      <c r="J50" s="27">
        <v>0</v>
      </c>
      <c r="K50" s="31">
        <v>0</v>
      </c>
      <c r="L50" s="27">
        <f t="shared" si="1"/>
        <v>43</v>
      </c>
      <c r="M50" s="28">
        <v>28</v>
      </c>
      <c r="N50" s="29">
        <v>0.65116279069767447</v>
      </c>
      <c r="O50" s="30">
        <v>14</v>
      </c>
      <c r="P50" s="29">
        <v>0.32558139534883723</v>
      </c>
      <c r="Q50" s="27">
        <f t="shared" si="2"/>
        <v>1</v>
      </c>
      <c r="R50" s="32">
        <f t="shared" si="3"/>
        <v>2.3255813953488372E-2</v>
      </c>
      <c r="S50" s="33">
        <v>1</v>
      </c>
      <c r="T50" s="33">
        <v>0</v>
      </c>
    </row>
    <row r="51" spans="1:20" ht="15" customHeight="1" x14ac:dyDescent="0.25">
      <c r="A51">
        <v>49</v>
      </c>
      <c r="B51" s="24">
        <v>14</v>
      </c>
      <c r="C51" s="25" t="s">
        <v>18</v>
      </c>
      <c r="D51" s="26" t="s">
        <v>67</v>
      </c>
      <c r="E51" s="27">
        <f t="shared" si="0"/>
        <v>84</v>
      </c>
      <c r="F51" s="28">
        <v>27</v>
      </c>
      <c r="G51" s="29">
        <v>0.32142857142857145</v>
      </c>
      <c r="H51" s="30">
        <v>57</v>
      </c>
      <c r="I51" s="29">
        <v>0.6785714285714286</v>
      </c>
      <c r="J51" s="27">
        <v>0</v>
      </c>
      <c r="K51" s="31">
        <v>0</v>
      </c>
      <c r="L51" s="27">
        <f t="shared" si="1"/>
        <v>180</v>
      </c>
      <c r="M51" s="28">
        <v>65</v>
      </c>
      <c r="N51" s="29">
        <v>0.3611111111111111</v>
      </c>
      <c r="O51" s="30">
        <v>111</v>
      </c>
      <c r="P51" s="29">
        <v>0.6166666666666667</v>
      </c>
      <c r="Q51" s="27">
        <f t="shared" si="2"/>
        <v>4</v>
      </c>
      <c r="R51" s="32">
        <f t="shared" si="3"/>
        <v>2.2222222222222223E-2</v>
      </c>
      <c r="S51" s="33">
        <v>4</v>
      </c>
      <c r="T51" s="33">
        <v>0</v>
      </c>
    </row>
    <row r="52" spans="1:20" ht="15" customHeight="1" x14ac:dyDescent="0.25">
      <c r="A52">
        <v>50</v>
      </c>
      <c r="B52" s="24">
        <v>14</v>
      </c>
      <c r="C52" s="25" t="s">
        <v>18</v>
      </c>
      <c r="D52" s="26" t="s">
        <v>68</v>
      </c>
      <c r="E52" s="27">
        <f t="shared" si="0"/>
        <v>47</v>
      </c>
      <c r="F52" s="28">
        <v>18</v>
      </c>
      <c r="G52" s="29">
        <v>0.38297872340425532</v>
      </c>
      <c r="H52" s="30">
        <v>29</v>
      </c>
      <c r="I52" s="29">
        <v>0.61702127659574468</v>
      </c>
      <c r="J52" s="27">
        <v>0</v>
      </c>
      <c r="K52" s="31">
        <v>0</v>
      </c>
      <c r="L52" s="27">
        <f t="shared" si="1"/>
        <v>95</v>
      </c>
      <c r="M52" s="28">
        <v>37</v>
      </c>
      <c r="N52" s="29">
        <v>0.38947368421052631</v>
      </c>
      <c r="O52" s="30">
        <v>57</v>
      </c>
      <c r="P52" s="29">
        <v>0.6</v>
      </c>
      <c r="Q52" s="27">
        <f t="shared" si="2"/>
        <v>1</v>
      </c>
      <c r="R52" s="32">
        <f t="shared" si="3"/>
        <v>1.0526315789473684E-2</v>
      </c>
      <c r="S52" s="33">
        <v>1</v>
      </c>
      <c r="T52" s="33">
        <v>0</v>
      </c>
    </row>
    <row r="53" spans="1:20" ht="15" customHeight="1" x14ac:dyDescent="0.25">
      <c r="A53">
        <v>51</v>
      </c>
      <c r="B53" s="24">
        <v>14</v>
      </c>
      <c r="C53" s="25" t="s">
        <v>18</v>
      </c>
      <c r="D53" s="26" t="s">
        <v>69</v>
      </c>
      <c r="E53" s="27">
        <f t="shared" si="0"/>
        <v>322</v>
      </c>
      <c r="F53" s="28">
        <v>217</v>
      </c>
      <c r="G53" s="29">
        <v>0.67391304347826086</v>
      </c>
      <c r="H53" s="30">
        <v>105</v>
      </c>
      <c r="I53" s="29">
        <v>0.32608695652173914</v>
      </c>
      <c r="J53" s="27">
        <v>0</v>
      </c>
      <c r="K53" s="31">
        <v>0</v>
      </c>
      <c r="L53" s="27">
        <f t="shared" si="1"/>
        <v>602</v>
      </c>
      <c r="M53" s="28">
        <v>368</v>
      </c>
      <c r="N53" s="29">
        <v>0.61129568106312293</v>
      </c>
      <c r="O53" s="30">
        <v>226</v>
      </c>
      <c r="P53" s="29">
        <v>0.37541528239202659</v>
      </c>
      <c r="Q53" s="27">
        <f t="shared" si="2"/>
        <v>8</v>
      </c>
      <c r="R53" s="32">
        <f t="shared" si="3"/>
        <v>1.3289036544850499E-2</v>
      </c>
      <c r="S53" s="33">
        <v>8</v>
      </c>
      <c r="T53" s="33">
        <v>0</v>
      </c>
    </row>
    <row r="54" spans="1:20" s="52" customFormat="1" ht="15" customHeight="1" x14ac:dyDescent="0.25">
      <c r="A54" s="52">
        <v>52</v>
      </c>
      <c r="B54" s="53"/>
      <c r="C54" s="54" t="s">
        <v>18</v>
      </c>
      <c r="D54" s="55" t="s">
        <v>7</v>
      </c>
      <c r="E54" s="56">
        <v>29626</v>
      </c>
      <c r="F54" s="57">
        <v>23170</v>
      </c>
      <c r="G54" s="58">
        <v>0.78208330520488756</v>
      </c>
      <c r="H54" s="59">
        <v>6348</v>
      </c>
      <c r="I54" s="58">
        <v>0.21427124822790791</v>
      </c>
      <c r="J54" s="56">
        <v>108</v>
      </c>
      <c r="K54" s="60">
        <v>3.6454465672044827E-3</v>
      </c>
      <c r="L54" s="56">
        <v>47589</v>
      </c>
      <c r="M54" s="57">
        <v>33865</v>
      </c>
      <c r="N54" s="58">
        <v>0.71161402845195321</v>
      </c>
      <c r="O54" s="59">
        <v>12912</v>
      </c>
      <c r="P54" s="58">
        <v>0.2713232049423186</v>
      </c>
      <c r="Q54" s="56">
        <v>812</v>
      </c>
      <c r="R54" s="61">
        <v>1.7062766605728214E-2</v>
      </c>
      <c r="S54" s="62">
        <v>785</v>
      </c>
      <c r="T54" s="62">
        <v>27</v>
      </c>
    </row>
    <row r="55" spans="1:20" s="52" customFormat="1" ht="15" customHeight="1" x14ac:dyDescent="0.25">
      <c r="A55" s="52">
        <v>53</v>
      </c>
      <c r="B55" s="53"/>
      <c r="C55" s="54" t="s">
        <v>4</v>
      </c>
      <c r="D55" s="55" t="s">
        <v>7</v>
      </c>
      <c r="E55" s="56">
        <v>29626</v>
      </c>
      <c r="F55" s="57">
        <v>23170</v>
      </c>
      <c r="G55" s="58">
        <v>0.78208330520488756</v>
      </c>
      <c r="H55" s="59">
        <v>6348</v>
      </c>
      <c r="I55" s="58">
        <v>0.21427124822790791</v>
      </c>
      <c r="J55" s="56">
        <v>108</v>
      </c>
      <c r="K55" s="60">
        <v>3.6454465672044827E-3</v>
      </c>
      <c r="L55" s="56">
        <v>47589</v>
      </c>
      <c r="M55" s="57">
        <v>33865</v>
      </c>
      <c r="N55" s="58">
        <v>0.71161402845195321</v>
      </c>
      <c r="O55" s="59">
        <v>12912</v>
      </c>
      <c r="P55" s="58">
        <v>0.2713232049423186</v>
      </c>
      <c r="Q55" s="56">
        <v>812</v>
      </c>
      <c r="R55" s="61">
        <v>1.7062766605728214E-2</v>
      </c>
      <c r="S55" s="62">
        <v>785</v>
      </c>
      <c r="T55" s="62">
        <v>27</v>
      </c>
    </row>
    <row r="56" spans="1:20" ht="15" customHeight="1" x14ac:dyDescent="0.25"/>
    <row r="57" spans="1:20" ht="15" customHeight="1" x14ac:dyDescent="0.25"/>
    <row r="58" spans="1:20" ht="15" customHeight="1" x14ac:dyDescent="0.25"/>
    <row r="59" spans="1:20" ht="15" customHeight="1" x14ac:dyDescent="0.25">
      <c r="B59" s="65" t="s">
        <v>70</v>
      </c>
    </row>
    <row r="60" spans="1:20" ht="15" customHeight="1" x14ac:dyDescent="0.25">
      <c r="B60" s="65" t="s">
        <v>71</v>
      </c>
    </row>
    <row r="61" spans="1:20" ht="15" customHeight="1" x14ac:dyDescent="0.25"/>
    <row r="62" spans="1:20" ht="15" customHeight="1" x14ac:dyDescent="0.25"/>
    <row r="63" spans="1:20" ht="15" customHeight="1" x14ac:dyDescent="0.25"/>
    <row r="64" spans="1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14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2011-07-21T15:39:35Z</dcterms:created>
  <dcterms:modified xsi:type="dcterms:W3CDTF">2011-07-21T15:39:36Z</dcterms:modified>
</cp:coreProperties>
</file>