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0" i="1" l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<sst xmlns="http://schemas.openxmlformats.org/spreadsheetml/2006/main" count="125" uniqueCount="69">
  <si>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</si>
  <si>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</si>
  <si>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</si>
  <si>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</si>
  <si>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</si>
  <si>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</si>
  <si>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</si>
  <si>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</si>
  <si>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</si>
  <si>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</si>
  <si>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</si>
  <si>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</si>
  <si>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</si>
  <si>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</si>
  <si>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</si>
  <si>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</si>
  <si>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</si>
  <si>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</si>
  <si>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Alamance</t>
  </si>
  <si>
    <t>01</t>
  </si>
  <si>
    <t>02</t>
  </si>
  <si>
    <t>035</t>
  </si>
  <si>
    <t>03C</t>
  </si>
  <si>
    <t>03N</t>
  </si>
  <si>
    <t>03S</t>
  </si>
  <si>
    <t>03W</t>
  </si>
  <si>
    <t>04</t>
  </si>
  <si>
    <t>05</t>
  </si>
  <si>
    <t>063</t>
  </si>
  <si>
    <t>064</t>
  </si>
  <si>
    <t>06E</t>
  </si>
  <si>
    <t>06N</t>
  </si>
  <si>
    <t>06S</t>
  </si>
  <si>
    <t>06W</t>
  </si>
  <si>
    <t>07</t>
  </si>
  <si>
    <t>08N</t>
  </si>
  <si>
    <t>08S</t>
  </si>
  <si>
    <t>09N</t>
  </si>
  <si>
    <t>09S</t>
  </si>
  <si>
    <t>103</t>
  </si>
  <si>
    <t>10N</t>
  </si>
  <si>
    <t>10S</t>
  </si>
  <si>
    <t>11</t>
  </si>
  <si>
    <t>1210</t>
  </si>
  <si>
    <t>124</t>
  </si>
  <si>
    <t>125</t>
  </si>
  <si>
    <t>126</t>
  </si>
  <si>
    <t>127</t>
  </si>
  <si>
    <t>128</t>
  </si>
  <si>
    <t>129</t>
  </si>
  <si>
    <t>12E</t>
  </si>
  <si>
    <t>12N</t>
  </si>
  <si>
    <t>12S</t>
  </si>
  <si>
    <t>12W</t>
  </si>
  <si>
    <t>13</t>
  </si>
  <si>
    <t>Randolph</t>
  </si>
  <si>
    <t>14</t>
  </si>
  <si>
    <t>17</t>
  </si>
  <si>
    <t>19</t>
  </si>
  <si>
    <t>20</t>
  </si>
  <si>
    <t>21</t>
  </si>
  <si>
    <t>23</t>
  </si>
  <si>
    <t>27</t>
  </si>
  <si>
    <t>29</t>
  </si>
  <si>
    <t>30</t>
  </si>
  <si>
    <t>31</t>
  </si>
  <si>
    <t>35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</si>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</sst>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6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4.140625" style="54" customWidth="1"/>
    <col min="5" max="5" width="0" style="33" hidden="1" customWidth="1"/>
    <col min="6" max="6" width="5.5703125" style="33" bestFit="1" customWidth="1"/>
    <col min="7" max="7" width="9.140625" style="55"/>
    <col min="8" max="8" width="6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24</v>
      </c>
      <c r="C3" s="25" t="s">
        <v>18</v>
      </c>
      <c r="D3" s="26" t="s">
        <v>19</v>
      </c>
      <c r="E3" s="27">
        <f t="shared" ref="E3:E50" si="0">F3+H3+J3</f>
        <v>575</v>
      </c>
      <c r="F3" s="28">
        <v>123</v>
      </c>
      <c r="G3" s="29">
        <v>0.21391304347826087</v>
      </c>
      <c r="H3" s="30">
        <v>448</v>
      </c>
      <c r="I3" s="29">
        <v>0.77913043478260868</v>
      </c>
      <c r="J3" s="27">
        <v>4</v>
      </c>
      <c r="K3" s="31">
        <v>6.956521739130435E-3</v>
      </c>
      <c r="L3" s="27">
        <f t="shared" ref="L3:L50" si="1">M3+O3+Q3</f>
        <v>1392</v>
      </c>
      <c r="M3" s="28">
        <v>276</v>
      </c>
      <c r="N3" s="29">
        <v>0.19827586206896552</v>
      </c>
      <c r="O3" s="30">
        <v>1084</v>
      </c>
      <c r="P3" s="29">
        <v>0.77873563218390807</v>
      </c>
      <c r="Q3" s="27">
        <f t="shared" ref="Q3:Q50" si="2">S3+T3</f>
        <v>32</v>
      </c>
      <c r="R3" s="32">
        <f t="shared" ref="R3:R50" si="3">IF(L3=0,0,Q3/L3)</f>
        <v>2.2988505747126436E-2</v>
      </c>
      <c r="S3" s="33">
        <v>32</v>
      </c>
      <c r="T3" s="33">
        <v>0</v>
      </c>
    </row>
    <row r="4" spans="1:20" ht="15" customHeight="1" x14ac:dyDescent="0.25">
      <c r="A4">
        <v>2</v>
      </c>
      <c r="B4" s="24">
        <v>24</v>
      </c>
      <c r="C4" s="25" t="s">
        <v>18</v>
      </c>
      <c r="D4" s="26" t="s">
        <v>20</v>
      </c>
      <c r="E4" s="27">
        <f t="shared" si="0"/>
        <v>611</v>
      </c>
      <c r="F4" s="28">
        <v>94</v>
      </c>
      <c r="G4" s="29">
        <v>0.15384615384615385</v>
      </c>
      <c r="H4" s="30">
        <v>511</v>
      </c>
      <c r="I4" s="29">
        <v>0.83633387888707034</v>
      </c>
      <c r="J4" s="27">
        <v>6</v>
      </c>
      <c r="K4" s="31">
        <v>9.8199672667757774E-3</v>
      </c>
      <c r="L4" s="27">
        <f t="shared" si="1"/>
        <v>1663</v>
      </c>
      <c r="M4" s="28">
        <v>279</v>
      </c>
      <c r="N4" s="29">
        <v>0.16776909200240528</v>
      </c>
      <c r="O4" s="30">
        <v>1327</v>
      </c>
      <c r="P4" s="29">
        <v>0.79795550210463018</v>
      </c>
      <c r="Q4" s="27">
        <f t="shared" si="2"/>
        <v>57</v>
      </c>
      <c r="R4" s="32">
        <f t="shared" si="3"/>
        <v>3.4275405892964524E-2</v>
      </c>
      <c r="S4" s="33">
        <v>56</v>
      </c>
      <c r="T4" s="33">
        <v>1</v>
      </c>
    </row>
    <row r="5" spans="1:20" ht="15" customHeight="1" x14ac:dyDescent="0.25">
      <c r="A5">
        <v>3</v>
      </c>
      <c r="B5" s="24">
        <v>24</v>
      </c>
      <c r="C5" s="25" t="s">
        <v>18</v>
      </c>
      <c r="D5" s="26" t="s">
        <v>21</v>
      </c>
      <c r="E5" s="27">
        <f t="shared" si="0"/>
        <v>391</v>
      </c>
      <c r="F5" s="28">
        <v>118</v>
      </c>
      <c r="G5" s="29">
        <v>0.30179028132992325</v>
      </c>
      <c r="H5" s="30">
        <v>270</v>
      </c>
      <c r="I5" s="29">
        <v>0.69053708439897699</v>
      </c>
      <c r="J5" s="27">
        <v>3</v>
      </c>
      <c r="K5" s="31">
        <v>7.6726342710997444E-3</v>
      </c>
      <c r="L5" s="27">
        <f t="shared" si="1"/>
        <v>1214</v>
      </c>
      <c r="M5" s="28">
        <v>335</v>
      </c>
      <c r="N5" s="29">
        <v>0.27594728171334432</v>
      </c>
      <c r="O5" s="30">
        <v>845</v>
      </c>
      <c r="P5" s="29">
        <v>0.6960461285008237</v>
      </c>
      <c r="Q5" s="27">
        <f t="shared" si="2"/>
        <v>34</v>
      </c>
      <c r="R5" s="32">
        <f t="shared" si="3"/>
        <v>2.800658978583196E-2</v>
      </c>
      <c r="S5" s="33">
        <v>32</v>
      </c>
      <c r="T5" s="33">
        <v>2</v>
      </c>
    </row>
    <row r="6" spans="1:20" ht="15" customHeight="1" x14ac:dyDescent="0.25">
      <c r="A6">
        <v>4</v>
      </c>
      <c r="B6" s="34">
        <v>24</v>
      </c>
      <c r="C6" s="35" t="s">
        <v>18</v>
      </c>
      <c r="D6" s="36" t="s">
        <v>22</v>
      </c>
      <c r="E6" s="37">
        <f t="shared" si="0"/>
        <v>382</v>
      </c>
      <c r="F6" s="38">
        <v>132</v>
      </c>
      <c r="G6" s="39">
        <v>0.34554973821989526</v>
      </c>
      <c r="H6" s="40">
        <v>248</v>
      </c>
      <c r="I6" s="39">
        <v>0.64921465968586389</v>
      </c>
      <c r="J6" s="37">
        <v>2</v>
      </c>
      <c r="K6" s="41">
        <v>5.235602094240838E-3</v>
      </c>
      <c r="L6" s="37">
        <f t="shared" si="1"/>
        <v>1421</v>
      </c>
      <c r="M6" s="38">
        <v>348</v>
      </c>
      <c r="N6" s="39">
        <v>0.24489795918367346</v>
      </c>
      <c r="O6" s="40">
        <v>1032</v>
      </c>
      <c r="P6" s="39">
        <v>0.72624912033779032</v>
      </c>
      <c r="Q6" s="37">
        <f t="shared" si="2"/>
        <v>41</v>
      </c>
      <c r="R6" s="42">
        <f t="shared" si="3"/>
        <v>2.8852920478536243E-2</v>
      </c>
      <c r="S6" s="33">
        <v>41</v>
      </c>
      <c r="T6" s="33">
        <v>0</v>
      </c>
    </row>
    <row r="7" spans="1:20" ht="15" customHeight="1" x14ac:dyDescent="0.25">
      <c r="A7">
        <v>5</v>
      </c>
      <c r="B7" s="24">
        <v>24</v>
      </c>
      <c r="C7" s="25" t="s">
        <v>18</v>
      </c>
      <c r="D7" s="26" t="s">
        <v>23</v>
      </c>
      <c r="E7" s="27">
        <f t="shared" si="0"/>
        <v>737</v>
      </c>
      <c r="F7" s="28">
        <v>338</v>
      </c>
      <c r="G7" s="29">
        <v>0.45861601085481685</v>
      </c>
      <c r="H7" s="30">
        <v>395</v>
      </c>
      <c r="I7" s="29">
        <v>0.53595658073270014</v>
      </c>
      <c r="J7" s="27">
        <v>4</v>
      </c>
      <c r="K7" s="31">
        <v>5.4274084124830389E-3</v>
      </c>
      <c r="L7" s="27">
        <f t="shared" si="1"/>
        <v>1883</v>
      </c>
      <c r="M7" s="28">
        <v>715</v>
      </c>
      <c r="N7" s="29">
        <v>0.37971322357939458</v>
      </c>
      <c r="O7" s="30">
        <v>1124</v>
      </c>
      <c r="P7" s="29">
        <v>0.5969198088157196</v>
      </c>
      <c r="Q7" s="27">
        <f t="shared" si="2"/>
        <v>44</v>
      </c>
      <c r="R7" s="32">
        <f t="shared" si="3"/>
        <v>2.3366967604885821E-2</v>
      </c>
      <c r="S7" s="33">
        <v>43</v>
      </c>
      <c r="T7" s="33">
        <v>1</v>
      </c>
    </row>
    <row r="8" spans="1:20" ht="15" customHeight="1" x14ac:dyDescent="0.25">
      <c r="A8">
        <v>6</v>
      </c>
      <c r="B8" s="24">
        <v>24</v>
      </c>
      <c r="C8" s="25" t="s">
        <v>18</v>
      </c>
      <c r="D8" s="26" t="s">
        <v>24</v>
      </c>
      <c r="E8" s="27">
        <f t="shared" si="0"/>
        <v>767</v>
      </c>
      <c r="F8" s="28">
        <v>318</v>
      </c>
      <c r="G8" s="29">
        <v>0.41460234680573665</v>
      </c>
      <c r="H8" s="30">
        <v>444</v>
      </c>
      <c r="I8" s="29">
        <v>0.57887874837027375</v>
      </c>
      <c r="J8" s="27">
        <v>5</v>
      </c>
      <c r="K8" s="31">
        <v>6.51890482398957E-3</v>
      </c>
      <c r="L8" s="27">
        <f t="shared" si="1"/>
        <v>1987</v>
      </c>
      <c r="M8" s="28">
        <v>641</v>
      </c>
      <c r="N8" s="29">
        <v>0.32259687971816808</v>
      </c>
      <c r="O8" s="30">
        <v>1294</v>
      </c>
      <c r="P8" s="29">
        <v>0.6512330145948666</v>
      </c>
      <c r="Q8" s="27">
        <f t="shared" si="2"/>
        <v>52</v>
      </c>
      <c r="R8" s="32">
        <f t="shared" si="3"/>
        <v>2.6170105686965275E-2</v>
      </c>
      <c r="S8" s="33">
        <v>49</v>
      </c>
      <c r="T8" s="33">
        <v>3</v>
      </c>
    </row>
    <row r="9" spans="1:20" ht="15" customHeight="1" x14ac:dyDescent="0.25">
      <c r="A9">
        <v>7</v>
      </c>
      <c r="B9" s="24">
        <v>24</v>
      </c>
      <c r="C9" s="25" t="s">
        <v>18</v>
      </c>
      <c r="D9" s="26" t="s">
        <v>25</v>
      </c>
      <c r="E9" s="27">
        <f t="shared" si="0"/>
        <v>418</v>
      </c>
      <c r="F9" s="28">
        <v>123</v>
      </c>
      <c r="G9" s="29">
        <v>0.29425837320574161</v>
      </c>
      <c r="H9" s="30">
        <v>287</v>
      </c>
      <c r="I9" s="29">
        <v>0.6866028708133971</v>
      </c>
      <c r="J9" s="27">
        <v>8</v>
      </c>
      <c r="K9" s="31">
        <v>1.9138755980861243E-2</v>
      </c>
      <c r="L9" s="27">
        <f t="shared" si="1"/>
        <v>1032</v>
      </c>
      <c r="M9" s="28">
        <v>292</v>
      </c>
      <c r="N9" s="29">
        <v>0.28294573643410853</v>
      </c>
      <c r="O9" s="30">
        <v>704</v>
      </c>
      <c r="P9" s="29">
        <v>0.68217054263565891</v>
      </c>
      <c r="Q9" s="27">
        <f t="shared" si="2"/>
        <v>36</v>
      </c>
      <c r="R9" s="32">
        <f t="shared" si="3"/>
        <v>3.4883720930232558E-2</v>
      </c>
      <c r="S9" s="33">
        <v>32</v>
      </c>
      <c r="T9" s="33">
        <v>4</v>
      </c>
    </row>
    <row r="10" spans="1:20" ht="15" customHeight="1" x14ac:dyDescent="0.25">
      <c r="A10">
        <v>8</v>
      </c>
      <c r="B10" s="24">
        <v>24</v>
      </c>
      <c r="C10" s="25" t="s">
        <v>18</v>
      </c>
      <c r="D10" s="26" t="s">
        <v>26</v>
      </c>
      <c r="E10" s="27">
        <f t="shared" si="0"/>
        <v>609</v>
      </c>
      <c r="F10" s="28">
        <v>157</v>
      </c>
      <c r="G10" s="29">
        <v>0.25779967159277506</v>
      </c>
      <c r="H10" s="30">
        <v>440</v>
      </c>
      <c r="I10" s="29">
        <v>0.72249589490968802</v>
      </c>
      <c r="J10" s="27">
        <v>12</v>
      </c>
      <c r="K10" s="31">
        <v>1.9704433497536946E-2</v>
      </c>
      <c r="L10" s="27">
        <f t="shared" si="1"/>
        <v>1720</v>
      </c>
      <c r="M10" s="28">
        <v>388</v>
      </c>
      <c r="N10" s="29">
        <v>0.2255813953488372</v>
      </c>
      <c r="O10" s="30">
        <v>1284</v>
      </c>
      <c r="P10" s="29">
        <v>0.74651162790697678</v>
      </c>
      <c r="Q10" s="27">
        <f t="shared" si="2"/>
        <v>48</v>
      </c>
      <c r="R10" s="32">
        <f t="shared" si="3"/>
        <v>2.7906976744186046E-2</v>
      </c>
      <c r="S10" s="33">
        <v>46</v>
      </c>
      <c r="T10" s="33">
        <v>2</v>
      </c>
    </row>
    <row r="11" spans="1:20" ht="15" customHeight="1" x14ac:dyDescent="0.25">
      <c r="A11">
        <v>9</v>
      </c>
      <c r="B11" s="34">
        <v>24</v>
      </c>
      <c r="C11" s="35" t="s">
        <v>18</v>
      </c>
      <c r="D11" s="36" t="s">
        <v>27</v>
      </c>
      <c r="E11" s="37">
        <f t="shared" si="0"/>
        <v>423</v>
      </c>
      <c r="F11" s="38">
        <v>82</v>
      </c>
      <c r="G11" s="39">
        <v>0.19385342789598109</v>
      </c>
      <c r="H11" s="40">
        <v>340</v>
      </c>
      <c r="I11" s="39">
        <v>0.80378250591016553</v>
      </c>
      <c r="J11" s="37">
        <v>1</v>
      </c>
      <c r="K11" s="41">
        <v>2.3640661938534278E-3</v>
      </c>
      <c r="L11" s="37">
        <f t="shared" si="1"/>
        <v>1136</v>
      </c>
      <c r="M11" s="38">
        <v>227</v>
      </c>
      <c r="N11" s="39">
        <v>0.19982394366197184</v>
      </c>
      <c r="O11" s="40">
        <v>883</v>
      </c>
      <c r="P11" s="39">
        <v>0.77728873239436624</v>
      </c>
      <c r="Q11" s="37">
        <f t="shared" si="2"/>
        <v>26</v>
      </c>
      <c r="R11" s="42">
        <f t="shared" si="3"/>
        <v>2.2887323943661973E-2</v>
      </c>
      <c r="S11" s="33">
        <v>26</v>
      </c>
      <c r="T11" s="33">
        <v>0</v>
      </c>
    </row>
    <row r="12" spans="1:20" ht="15" customHeight="1" x14ac:dyDescent="0.25">
      <c r="A12">
        <v>10</v>
      </c>
      <c r="B12" s="24">
        <v>24</v>
      </c>
      <c r="C12" s="25" t="s">
        <v>18</v>
      </c>
      <c r="D12" s="26" t="s">
        <v>28</v>
      </c>
      <c r="E12" s="27">
        <f t="shared" si="0"/>
        <v>429</v>
      </c>
      <c r="F12" s="28">
        <v>281</v>
      </c>
      <c r="G12" s="29">
        <v>0.65501165501165504</v>
      </c>
      <c r="H12" s="30">
        <v>146</v>
      </c>
      <c r="I12" s="29">
        <v>0.34032634032634035</v>
      </c>
      <c r="J12" s="27">
        <v>2</v>
      </c>
      <c r="K12" s="31">
        <v>4.662004662004662E-3</v>
      </c>
      <c r="L12" s="27">
        <f t="shared" si="1"/>
        <v>923</v>
      </c>
      <c r="M12" s="28">
        <v>494</v>
      </c>
      <c r="N12" s="29">
        <v>0.53521126760563376</v>
      </c>
      <c r="O12" s="30">
        <v>411</v>
      </c>
      <c r="P12" s="29">
        <v>0.44528710725893822</v>
      </c>
      <c r="Q12" s="27">
        <f t="shared" si="2"/>
        <v>18</v>
      </c>
      <c r="R12" s="32">
        <f t="shared" si="3"/>
        <v>1.9501625135427952E-2</v>
      </c>
      <c r="S12" s="33">
        <v>18</v>
      </c>
      <c r="T12" s="33">
        <v>0</v>
      </c>
    </row>
    <row r="13" spans="1:20" ht="15" customHeight="1" x14ac:dyDescent="0.25">
      <c r="A13">
        <v>11</v>
      </c>
      <c r="B13" s="24">
        <v>24</v>
      </c>
      <c r="C13" s="25" t="s">
        <v>18</v>
      </c>
      <c r="D13" s="26" t="s">
        <v>29</v>
      </c>
      <c r="E13" s="27">
        <f t="shared" si="0"/>
        <v>664</v>
      </c>
      <c r="F13" s="28">
        <v>256</v>
      </c>
      <c r="G13" s="29">
        <v>0.38554216867469882</v>
      </c>
      <c r="H13" s="30">
        <v>407</v>
      </c>
      <c r="I13" s="29">
        <v>0.61295180722891562</v>
      </c>
      <c r="J13" s="27">
        <v>1</v>
      </c>
      <c r="K13" s="31">
        <v>1.5060240963855422E-3</v>
      </c>
      <c r="L13" s="27">
        <f t="shared" si="1"/>
        <v>1841</v>
      </c>
      <c r="M13" s="28">
        <v>610</v>
      </c>
      <c r="N13" s="29">
        <v>0.33134166214014121</v>
      </c>
      <c r="O13" s="30">
        <v>1192</v>
      </c>
      <c r="P13" s="29">
        <v>0.64747419880499724</v>
      </c>
      <c r="Q13" s="27">
        <f t="shared" si="2"/>
        <v>39</v>
      </c>
      <c r="R13" s="32">
        <f t="shared" si="3"/>
        <v>2.1184139054861488E-2</v>
      </c>
      <c r="S13" s="33">
        <v>38</v>
      </c>
      <c r="T13" s="33">
        <v>1</v>
      </c>
    </row>
    <row r="14" spans="1:20" ht="15" customHeight="1" x14ac:dyDescent="0.25">
      <c r="A14">
        <v>12</v>
      </c>
      <c r="B14" s="24">
        <v>24</v>
      </c>
      <c r="C14" s="25" t="s">
        <v>18</v>
      </c>
      <c r="D14" s="26" t="s">
        <v>30</v>
      </c>
      <c r="E14" s="27">
        <f t="shared" si="0"/>
        <v>345</v>
      </c>
      <c r="F14" s="28">
        <v>184</v>
      </c>
      <c r="G14" s="29">
        <v>0.53333333333333333</v>
      </c>
      <c r="H14" s="30">
        <v>161</v>
      </c>
      <c r="I14" s="29">
        <v>0.46666666666666667</v>
      </c>
      <c r="J14" s="27">
        <v>0</v>
      </c>
      <c r="K14" s="31">
        <v>0</v>
      </c>
      <c r="L14" s="27">
        <f t="shared" si="1"/>
        <v>859</v>
      </c>
      <c r="M14" s="28">
        <v>362</v>
      </c>
      <c r="N14" s="29">
        <v>0.42142025611175787</v>
      </c>
      <c r="O14" s="30">
        <v>479</v>
      </c>
      <c r="P14" s="29">
        <v>0.55762514551804421</v>
      </c>
      <c r="Q14" s="27">
        <f t="shared" si="2"/>
        <v>18</v>
      </c>
      <c r="R14" s="32">
        <f t="shared" si="3"/>
        <v>2.0954598370197905E-2</v>
      </c>
      <c r="S14" s="33">
        <v>18</v>
      </c>
      <c r="T14" s="33">
        <v>0</v>
      </c>
    </row>
    <row r="15" spans="1:20" ht="15" customHeight="1" x14ac:dyDescent="0.25">
      <c r="A15">
        <v>13</v>
      </c>
      <c r="B15" s="24">
        <v>24</v>
      </c>
      <c r="C15" s="25" t="s">
        <v>18</v>
      </c>
      <c r="D15" s="26" t="s">
        <v>31</v>
      </c>
      <c r="E15" s="27">
        <f t="shared" si="0"/>
        <v>393</v>
      </c>
      <c r="F15" s="28">
        <v>256</v>
      </c>
      <c r="G15" s="29">
        <v>0.65139949109414763</v>
      </c>
      <c r="H15" s="30">
        <v>133</v>
      </c>
      <c r="I15" s="29">
        <v>0.33842239185750639</v>
      </c>
      <c r="J15" s="27">
        <v>4</v>
      </c>
      <c r="K15" s="31">
        <v>1.0178117048346057E-2</v>
      </c>
      <c r="L15" s="27">
        <f t="shared" si="1"/>
        <v>707</v>
      </c>
      <c r="M15" s="28">
        <v>394</v>
      </c>
      <c r="N15" s="29">
        <v>0.55728429985855732</v>
      </c>
      <c r="O15" s="30">
        <v>293</v>
      </c>
      <c r="P15" s="29">
        <v>0.41442715700141441</v>
      </c>
      <c r="Q15" s="27">
        <f t="shared" si="2"/>
        <v>20</v>
      </c>
      <c r="R15" s="32">
        <f t="shared" si="3"/>
        <v>2.8288543140028287E-2</v>
      </c>
      <c r="S15" s="33">
        <v>20</v>
      </c>
      <c r="T15" s="33">
        <v>0</v>
      </c>
    </row>
    <row r="16" spans="1:20" ht="15" customHeight="1" x14ac:dyDescent="0.25">
      <c r="A16">
        <v>14</v>
      </c>
      <c r="B16" s="34">
        <v>24</v>
      </c>
      <c r="C16" s="35" t="s">
        <v>18</v>
      </c>
      <c r="D16" s="36" t="s">
        <v>32</v>
      </c>
      <c r="E16" s="37">
        <f t="shared" si="0"/>
        <v>450</v>
      </c>
      <c r="F16" s="38">
        <v>182</v>
      </c>
      <c r="G16" s="39">
        <v>0.40444444444444444</v>
      </c>
      <c r="H16" s="40">
        <v>264</v>
      </c>
      <c r="I16" s="39">
        <v>0.58666666666666667</v>
      </c>
      <c r="J16" s="37">
        <v>4</v>
      </c>
      <c r="K16" s="41">
        <v>8.8888888888888889E-3</v>
      </c>
      <c r="L16" s="37">
        <f t="shared" si="1"/>
        <v>1167</v>
      </c>
      <c r="M16" s="38">
        <v>396</v>
      </c>
      <c r="N16" s="39">
        <v>0.33933161953727509</v>
      </c>
      <c r="O16" s="40">
        <v>730</v>
      </c>
      <c r="P16" s="39">
        <v>0.62553556126820908</v>
      </c>
      <c r="Q16" s="37">
        <f t="shared" si="2"/>
        <v>41</v>
      </c>
      <c r="R16" s="42">
        <f t="shared" si="3"/>
        <v>3.5132819194515851E-2</v>
      </c>
      <c r="S16" s="33">
        <v>41</v>
      </c>
      <c r="T16" s="33">
        <v>0</v>
      </c>
    </row>
    <row r="17" spans="1:20" ht="15" customHeight="1" x14ac:dyDescent="0.25">
      <c r="A17">
        <v>15</v>
      </c>
      <c r="B17" s="24">
        <v>24</v>
      </c>
      <c r="C17" s="25" t="s">
        <v>18</v>
      </c>
      <c r="D17" s="26" t="s">
        <v>33</v>
      </c>
      <c r="E17" s="27">
        <f t="shared" si="0"/>
        <v>155</v>
      </c>
      <c r="F17" s="28">
        <v>68</v>
      </c>
      <c r="G17" s="29">
        <v>0.43870967741935485</v>
      </c>
      <c r="H17" s="30">
        <v>85</v>
      </c>
      <c r="I17" s="29">
        <v>0.54838709677419351</v>
      </c>
      <c r="J17" s="27">
        <v>2</v>
      </c>
      <c r="K17" s="31">
        <v>1.2903225806451613E-2</v>
      </c>
      <c r="L17" s="27">
        <f t="shared" si="1"/>
        <v>370</v>
      </c>
      <c r="M17" s="28">
        <v>133</v>
      </c>
      <c r="N17" s="29">
        <v>0.35945945945945945</v>
      </c>
      <c r="O17" s="30">
        <v>225</v>
      </c>
      <c r="P17" s="29">
        <v>0.60810810810810811</v>
      </c>
      <c r="Q17" s="27">
        <f t="shared" si="2"/>
        <v>12</v>
      </c>
      <c r="R17" s="32">
        <f t="shared" si="3"/>
        <v>3.2432432432432434E-2</v>
      </c>
      <c r="S17" s="33">
        <v>12</v>
      </c>
      <c r="T17" s="33">
        <v>0</v>
      </c>
    </row>
    <row r="18" spans="1:20" ht="15" customHeight="1" x14ac:dyDescent="0.25">
      <c r="A18">
        <v>16</v>
      </c>
      <c r="B18" s="24">
        <v>24</v>
      </c>
      <c r="C18" s="25" t="s">
        <v>18</v>
      </c>
      <c r="D18" s="26" t="s">
        <v>34</v>
      </c>
      <c r="E18" s="27">
        <f t="shared" si="0"/>
        <v>518</v>
      </c>
      <c r="F18" s="28">
        <v>115</v>
      </c>
      <c r="G18" s="29">
        <v>0.22200772200772201</v>
      </c>
      <c r="H18" s="30">
        <v>399</v>
      </c>
      <c r="I18" s="29">
        <v>0.77027027027027029</v>
      </c>
      <c r="J18" s="27">
        <v>4</v>
      </c>
      <c r="K18" s="31">
        <v>7.7220077220077222E-3</v>
      </c>
      <c r="L18" s="27">
        <f t="shared" si="1"/>
        <v>1322</v>
      </c>
      <c r="M18" s="28">
        <v>280</v>
      </c>
      <c r="N18" s="29">
        <v>0.2118003025718608</v>
      </c>
      <c r="O18" s="30">
        <v>1010</v>
      </c>
      <c r="P18" s="29">
        <v>0.76399394856278369</v>
      </c>
      <c r="Q18" s="27">
        <f t="shared" si="2"/>
        <v>32</v>
      </c>
      <c r="R18" s="32">
        <f t="shared" si="3"/>
        <v>2.4205748865355523E-2</v>
      </c>
      <c r="S18" s="33">
        <v>32</v>
      </c>
      <c r="T18" s="33">
        <v>0</v>
      </c>
    </row>
    <row r="19" spans="1:20" ht="15" customHeight="1" x14ac:dyDescent="0.25">
      <c r="A19">
        <v>17</v>
      </c>
      <c r="B19" s="24">
        <v>24</v>
      </c>
      <c r="C19" s="25" t="s">
        <v>18</v>
      </c>
      <c r="D19" s="26" t="s">
        <v>35</v>
      </c>
      <c r="E19" s="27">
        <f t="shared" si="0"/>
        <v>550</v>
      </c>
      <c r="F19" s="28">
        <v>209</v>
      </c>
      <c r="G19" s="29">
        <v>0.38</v>
      </c>
      <c r="H19" s="30">
        <v>335</v>
      </c>
      <c r="I19" s="29">
        <v>0.60909090909090913</v>
      </c>
      <c r="J19" s="27">
        <v>6</v>
      </c>
      <c r="K19" s="31">
        <v>1.090909090909091E-2</v>
      </c>
      <c r="L19" s="27">
        <f t="shared" si="1"/>
        <v>1136</v>
      </c>
      <c r="M19" s="28">
        <v>377</v>
      </c>
      <c r="N19" s="29">
        <v>0.33186619718309857</v>
      </c>
      <c r="O19" s="30">
        <v>735</v>
      </c>
      <c r="P19" s="29">
        <v>0.64700704225352113</v>
      </c>
      <c r="Q19" s="27">
        <f t="shared" si="2"/>
        <v>24</v>
      </c>
      <c r="R19" s="32">
        <f t="shared" si="3"/>
        <v>2.1126760563380281E-2</v>
      </c>
      <c r="S19" s="33">
        <v>24</v>
      </c>
      <c r="T19" s="33">
        <v>0</v>
      </c>
    </row>
    <row r="20" spans="1:20" ht="15" customHeight="1" x14ac:dyDescent="0.25">
      <c r="A20">
        <v>18</v>
      </c>
      <c r="B20" s="24">
        <v>24</v>
      </c>
      <c r="C20" s="25" t="s">
        <v>18</v>
      </c>
      <c r="D20" s="26" t="s">
        <v>36</v>
      </c>
      <c r="E20" s="27">
        <f t="shared" si="0"/>
        <v>259</v>
      </c>
      <c r="F20" s="28">
        <v>79</v>
      </c>
      <c r="G20" s="29">
        <v>0.30501930501930502</v>
      </c>
      <c r="H20" s="30">
        <v>177</v>
      </c>
      <c r="I20" s="29">
        <v>0.68339768339768336</v>
      </c>
      <c r="J20" s="27">
        <v>3</v>
      </c>
      <c r="K20" s="31">
        <v>1.1583011583011582E-2</v>
      </c>
      <c r="L20" s="27">
        <f t="shared" si="1"/>
        <v>610</v>
      </c>
      <c r="M20" s="28">
        <v>170</v>
      </c>
      <c r="N20" s="29">
        <v>0.27868852459016391</v>
      </c>
      <c r="O20" s="30">
        <v>417</v>
      </c>
      <c r="P20" s="29">
        <v>0.68360655737704923</v>
      </c>
      <c r="Q20" s="27">
        <f t="shared" si="2"/>
        <v>23</v>
      </c>
      <c r="R20" s="32">
        <f t="shared" si="3"/>
        <v>3.7704918032786888E-2</v>
      </c>
      <c r="S20" s="33">
        <v>23</v>
      </c>
      <c r="T20" s="33">
        <v>0</v>
      </c>
    </row>
    <row r="21" spans="1:20" ht="15" customHeight="1" x14ac:dyDescent="0.25">
      <c r="A21">
        <v>19</v>
      </c>
      <c r="B21" s="34">
        <v>24</v>
      </c>
      <c r="C21" s="35" t="s">
        <v>18</v>
      </c>
      <c r="D21" s="36" t="s">
        <v>37</v>
      </c>
      <c r="E21" s="37">
        <f t="shared" si="0"/>
        <v>415</v>
      </c>
      <c r="F21" s="38">
        <v>184</v>
      </c>
      <c r="G21" s="39">
        <v>0.44337349397590359</v>
      </c>
      <c r="H21" s="40">
        <v>229</v>
      </c>
      <c r="I21" s="39">
        <v>0.5518072289156627</v>
      </c>
      <c r="J21" s="37">
        <v>2</v>
      </c>
      <c r="K21" s="41">
        <v>4.8192771084337354E-3</v>
      </c>
      <c r="L21" s="37">
        <f t="shared" si="1"/>
        <v>902</v>
      </c>
      <c r="M21" s="38">
        <v>322</v>
      </c>
      <c r="N21" s="39">
        <v>0.35698447893569846</v>
      </c>
      <c r="O21" s="40">
        <v>560</v>
      </c>
      <c r="P21" s="39">
        <v>0.62084257206208426</v>
      </c>
      <c r="Q21" s="37">
        <f t="shared" si="2"/>
        <v>20</v>
      </c>
      <c r="R21" s="42">
        <f t="shared" si="3"/>
        <v>2.2172949002217297E-2</v>
      </c>
      <c r="S21" s="33">
        <v>20</v>
      </c>
      <c r="T21" s="33">
        <v>0</v>
      </c>
    </row>
    <row r="22" spans="1:20" ht="15" customHeight="1" x14ac:dyDescent="0.25">
      <c r="A22">
        <v>20</v>
      </c>
      <c r="B22" s="24">
        <v>24</v>
      </c>
      <c r="C22" s="25" t="s">
        <v>18</v>
      </c>
      <c r="D22" s="26" t="s">
        <v>38</v>
      </c>
      <c r="E22" s="27">
        <f t="shared" si="0"/>
        <v>702</v>
      </c>
      <c r="F22" s="28">
        <v>309</v>
      </c>
      <c r="G22" s="29">
        <v>0.44017094017094016</v>
      </c>
      <c r="H22" s="30">
        <v>389</v>
      </c>
      <c r="I22" s="29">
        <v>0.55413105413105412</v>
      </c>
      <c r="J22" s="27">
        <v>4</v>
      </c>
      <c r="K22" s="31">
        <v>5.6980056980056983E-3</v>
      </c>
      <c r="L22" s="27">
        <f t="shared" si="1"/>
        <v>1537</v>
      </c>
      <c r="M22" s="28">
        <v>553</v>
      </c>
      <c r="N22" s="29">
        <v>0.3597918022121015</v>
      </c>
      <c r="O22" s="30">
        <v>938</v>
      </c>
      <c r="P22" s="29">
        <v>0.61027976577748866</v>
      </c>
      <c r="Q22" s="27">
        <f t="shared" si="2"/>
        <v>46</v>
      </c>
      <c r="R22" s="32">
        <f t="shared" si="3"/>
        <v>2.992843201040989E-2</v>
      </c>
      <c r="S22" s="33">
        <v>45</v>
      </c>
      <c r="T22" s="33">
        <v>1</v>
      </c>
    </row>
    <row r="23" spans="1:20" ht="15" customHeight="1" x14ac:dyDescent="0.25">
      <c r="A23">
        <v>21</v>
      </c>
      <c r="B23" s="24">
        <v>24</v>
      </c>
      <c r="C23" s="25" t="s">
        <v>18</v>
      </c>
      <c r="D23" s="26" t="s">
        <v>39</v>
      </c>
      <c r="E23" s="27">
        <f t="shared" si="0"/>
        <v>460</v>
      </c>
      <c r="F23" s="28">
        <v>116</v>
      </c>
      <c r="G23" s="29">
        <v>0.25217391304347825</v>
      </c>
      <c r="H23" s="30">
        <v>340</v>
      </c>
      <c r="I23" s="29">
        <v>0.73913043478260865</v>
      </c>
      <c r="J23" s="27">
        <v>4</v>
      </c>
      <c r="K23" s="31">
        <v>8.6956521739130436E-3</v>
      </c>
      <c r="L23" s="27">
        <f t="shared" si="1"/>
        <v>1019</v>
      </c>
      <c r="M23" s="28">
        <v>254</v>
      </c>
      <c r="N23" s="29">
        <v>0.24926398429833169</v>
      </c>
      <c r="O23" s="30">
        <v>735</v>
      </c>
      <c r="P23" s="29">
        <v>0.72129538763493617</v>
      </c>
      <c r="Q23" s="27">
        <f t="shared" si="2"/>
        <v>30</v>
      </c>
      <c r="R23" s="32">
        <f t="shared" si="3"/>
        <v>2.9440628066732092E-2</v>
      </c>
      <c r="S23" s="33">
        <v>30</v>
      </c>
      <c r="T23" s="33">
        <v>0</v>
      </c>
    </row>
    <row r="24" spans="1:20" ht="15" customHeight="1" x14ac:dyDescent="0.25">
      <c r="A24">
        <v>22</v>
      </c>
      <c r="B24" s="24">
        <v>24</v>
      </c>
      <c r="C24" s="25" t="s">
        <v>18</v>
      </c>
      <c r="D24" s="26" t="s">
        <v>40</v>
      </c>
      <c r="E24" s="27">
        <f t="shared" si="0"/>
        <v>678</v>
      </c>
      <c r="F24" s="28">
        <v>300</v>
      </c>
      <c r="G24" s="29">
        <v>0.44247787610619471</v>
      </c>
      <c r="H24" s="30">
        <v>375</v>
      </c>
      <c r="I24" s="29">
        <v>0.55309734513274333</v>
      </c>
      <c r="J24" s="27">
        <v>3</v>
      </c>
      <c r="K24" s="31">
        <v>4.4247787610619468E-3</v>
      </c>
      <c r="L24" s="27">
        <f t="shared" si="1"/>
        <v>1527</v>
      </c>
      <c r="M24" s="28">
        <v>534</v>
      </c>
      <c r="N24" s="29">
        <v>0.34970530451866405</v>
      </c>
      <c r="O24" s="30">
        <v>959</v>
      </c>
      <c r="P24" s="29">
        <v>0.62802881466928617</v>
      </c>
      <c r="Q24" s="27">
        <f t="shared" si="2"/>
        <v>34</v>
      </c>
      <c r="R24" s="32">
        <f t="shared" si="3"/>
        <v>2.2265880812049769E-2</v>
      </c>
      <c r="S24" s="33">
        <v>32</v>
      </c>
      <c r="T24" s="33">
        <v>2</v>
      </c>
    </row>
    <row r="25" spans="1:20" ht="15" customHeight="1" x14ac:dyDescent="0.25">
      <c r="A25">
        <v>23</v>
      </c>
      <c r="B25" s="24">
        <v>24</v>
      </c>
      <c r="C25" s="25" t="s">
        <v>18</v>
      </c>
      <c r="D25" s="26" t="s">
        <v>41</v>
      </c>
      <c r="E25" s="27">
        <f t="shared" si="0"/>
        <v>1082</v>
      </c>
      <c r="F25" s="28">
        <v>561</v>
      </c>
      <c r="G25" s="29">
        <v>0.51848428835489835</v>
      </c>
      <c r="H25" s="30">
        <v>514</v>
      </c>
      <c r="I25" s="29">
        <v>0.47504621072088726</v>
      </c>
      <c r="J25" s="27">
        <v>7</v>
      </c>
      <c r="K25" s="31">
        <v>6.4695009242144181E-3</v>
      </c>
      <c r="L25" s="27">
        <f t="shared" si="1"/>
        <v>2236</v>
      </c>
      <c r="M25" s="28">
        <v>965</v>
      </c>
      <c r="N25" s="29">
        <v>0.43157423971377462</v>
      </c>
      <c r="O25" s="30">
        <v>1203</v>
      </c>
      <c r="P25" s="29">
        <v>0.53801431127012522</v>
      </c>
      <c r="Q25" s="27">
        <f t="shared" si="2"/>
        <v>68</v>
      </c>
      <c r="R25" s="32">
        <f t="shared" si="3"/>
        <v>3.041144901610018E-2</v>
      </c>
      <c r="S25" s="33">
        <v>68</v>
      </c>
      <c r="T25" s="33">
        <v>0</v>
      </c>
    </row>
    <row r="26" spans="1:20" ht="15" customHeight="1" x14ac:dyDescent="0.25">
      <c r="A26">
        <v>24</v>
      </c>
      <c r="B26" s="34">
        <v>24</v>
      </c>
      <c r="C26" s="35" t="s">
        <v>18</v>
      </c>
      <c r="D26" s="36" t="s">
        <v>42</v>
      </c>
      <c r="E26" s="37">
        <f t="shared" si="0"/>
        <v>794</v>
      </c>
      <c r="F26" s="38">
        <v>566</v>
      </c>
      <c r="G26" s="39">
        <v>0.7128463476070529</v>
      </c>
      <c r="H26" s="40">
        <v>222</v>
      </c>
      <c r="I26" s="39">
        <v>0.27959697732997479</v>
      </c>
      <c r="J26" s="37">
        <v>6</v>
      </c>
      <c r="K26" s="41">
        <v>7.556675062972292E-3</v>
      </c>
      <c r="L26" s="37">
        <f t="shared" si="1"/>
        <v>1356</v>
      </c>
      <c r="M26" s="38">
        <v>796</v>
      </c>
      <c r="N26" s="39">
        <v>0.58702064896755157</v>
      </c>
      <c r="O26" s="40">
        <v>535</v>
      </c>
      <c r="P26" s="39">
        <v>0.39454277286135692</v>
      </c>
      <c r="Q26" s="37">
        <f t="shared" si="2"/>
        <v>25</v>
      </c>
      <c r="R26" s="42">
        <f t="shared" si="3"/>
        <v>1.8436578171091445E-2</v>
      </c>
      <c r="S26" s="33">
        <v>24</v>
      </c>
      <c r="T26" s="33">
        <v>1</v>
      </c>
    </row>
    <row r="27" spans="1:20" ht="15" customHeight="1" x14ac:dyDescent="0.25">
      <c r="A27">
        <v>25</v>
      </c>
      <c r="B27" s="24">
        <v>24</v>
      </c>
      <c r="C27" s="25" t="s">
        <v>18</v>
      </c>
      <c r="D27" s="26" t="s">
        <v>43</v>
      </c>
      <c r="E27" s="27">
        <f t="shared" si="0"/>
        <v>237</v>
      </c>
      <c r="F27" s="28">
        <v>95</v>
      </c>
      <c r="G27" s="29">
        <v>0.40084388185654007</v>
      </c>
      <c r="H27" s="30">
        <v>139</v>
      </c>
      <c r="I27" s="29">
        <v>0.5864978902953587</v>
      </c>
      <c r="J27" s="27">
        <v>3</v>
      </c>
      <c r="K27" s="31">
        <v>1.2658227848101266E-2</v>
      </c>
      <c r="L27" s="27">
        <f t="shared" si="1"/>
        <v>604</v>
      </c>
      <c r="M27" s="28">
        <v>230</v>
      </c>
      <c r="N27" s="29">
        <v>0.38079470198675497</v>
      </c>
      <c r="O27" s="30">
        <v>357</v>
      </c>
      <c r="P27" s="29">
        <v>0.59105960264900659</v>
      </c>
      <c r="Q27" s="27">
        <f t="shared" si="2"/>
        <v>17</v>
      </c>
      <c r="R27" s="32">
        <f t="shared" si="3"/>
        <v>2.8145695364238412E-2</v>
      </c>
      <c r="S27" s="33">
        <v>17</v>
      </c>
      <c r="T27" s="33">
        <v>0</v>
      </c>
    </row>
    <row r="28" spans="1:20" ht="15" customHeight="1" x14ac:dyDescent="0.25">
      <c r="A28">
        <v>26</v>
      </c>
      <c r="B28" s="24">
        <v>24</v>
      </c>
      <c r="C28" s="25" t="s">
        <v>18</v>
      </c>
      <c r="D28" s="26" t="s">
        <v>44</v>
      </c>
      <c r="E28" s="27">
        <f t="shared" si="0"/>
        <v>342</v>
      </c>
      <c r="F28" s="28">
        <v>158</v>
      </c>
      <c r="G28" s="29">
        <v>0.46198830409356723</v>
      </c>
      <c r="H28" s="30">
        <v>181</v>
      </c>
      <c r="I28" s="29">
        <v>0.5292397660818714</v>
      </c>
      <c r="J28" s="27">
        <v>3</v>
      </c>
      <c r="K28" s="31">
        <v>8.771929824561403E-3</v>
      </c>
      <c r="L28" s="27">
        <f t="shared" si="1"/>
        <v>878</v>
      </c>
      <c r="M28" s="28">
        <v>332</v>
      </c>
      <c r="N28" s="29">
        <v>0.37813211845102507</v>
      </c>
      <c r="O28" s="30">
        <v>526</v>
      </c>
      <c r="P28" s="29">
        <v>0.59908883826879267</v>
      </c>
      <c r="Q28" s="27">
        <f t="shared" si="2"/>
        <v>20</v>
      </c>
      <c r="R28" s="32">
        <f t="shared" si="3"/>
        <v>2.2779043280182234E-2</v>
      </c>
      <c r="S28" s="33">
        <v>19</v>
      </c>
      <c r="T28" s="33">
        <v>1</v>
      </c>
    </row>
    <row r="29" spans="1:20" ht="15" customHeight="1" x14ac:dyDescent="0.25">
      <c r="A29">
        <v>27</v>
      </c>
      <c r="B29" s="24">
        <v>24</v>
      </c>
      <c r="C29" s="25" t="s">
        <v>18</v>
      </c>
      <c r="D29" s="26" t="s">
        <v>45</v>
      </c>
      <c r="E29" s="27">
        <f t="shared" si="0"/>
        <v>326</v>
      </c>
      <c r="F29" s="28">
        <v>123</v>
      </c>
      <c r="G29" s="29">
        <v>0.3773006134969325</v>
      </c>
      <c r="H29" s="30">
        <v>202</v>
      </c>
      <c r="I29" s="29">
        <v>0.61963190184049077</v>
      </c>
      <c r="J29" s="27">
        <v>1</v>
      </c>
      <c r="K29" s="31">
        <v>3.0674846625766872E-3</v>
      </c>
      <c r="L29" s="27">
        <f t="shared" si="1"/>
        <v>919</v>
      </c>
      <c r="M29" s="28">
        <v>297</v>
      </c>
      <c r="N29" s="29">
        <v>0.32317736670293795</v>
      </c>
      <c r="O29" s="30">
        <v>598</v>
      </c>
      <c r="P29" s="29">
        <v>0.65070729053318821</v>
      </c>
      <c r="Q29" s="27">
        <f t="shared" si="2"/>
        <v>24</v>
      </c>
      <c r="R29" s="32">
        <f t="shared" si="3"/>
        <v>2.6115342763873776E-2</v>
      </c>
      <c r="S29" s="33">
        <v>23</v>
      </c>
      <c r="T29" s="33">
        <v>1</v>
      </c>
    </row>
    <row r="30" spans="1:20" ht="15" customHeight="1" x14ac:dyDescent="0.25">
      <c r="A30">
        <v>28</v>
      </c>
      <c r="B30" s="24">
        <v>24</v>
      </c>
      <c r="C30" s="25" t="s">
        <v>18</v>
      </c>
      <c r="D30" s="26" t="s">
        <v>46</v>
      </c>
      <c r="E30" s="27">
        <f t="shared" si="0"/>
        <v>339</v>
      </c>
      <c r="F30" s="28">
        <v>107</v>
      </c>
      <c r="G30" s="29">
        <v>0.31563421828908556</v>
      </c>
      <c r="H30" s="30">
        <v>228</v>
      </c>
      <c r="I30" s="29">
        <v>0.67256637168141598</v>
      </c>
      <c r="J30" s="27">
        <v>4</v>
      </c>
      <c r="K30" s="31">
        <v>1.1799410029498525E-2</v>
      </c>
      <c r="L30" s="27">
        <f t="shared" si="1"/>
        <v>1150</v>
      </c>
      <c r="M30" s="28">
        <v>344</v>
      </c>
      <c r="N30" s="29">
        <v>0.2991304347826087</v>
      </c>
      <c r="O30" s="30">
        <v>783</v>
      </c>
      <c r="P30" s="29">
        <v>0.68086956521739128</v>
      </c>
      <c r="Q30" s="27">
        <f t="shared" si="2"/>
        <v>23</v>
      </c>
      <c r="R30" s="32">
        <f t="shared" si="3"/>
        <v>0.02</v>
      </c>
      <c r="S30" s="33">
        <v>23</v>
      </c>
      <c r="T30" s="33">
        <v>0</v>
      </c>
    </row>
    <row r="31" spans="1:20" ht="15" customHeight="1" x14ac:dyDescent="0.25">
      <c r="A31">
        <v>29</v>
      </c>
      <c r="B31" s="34">
        <v>24</v>
      </c>
      <c r="C31" s="35" t="s">
        <v>18</v>
      </c>
      <c r="D31" s="36" t="s">
        <v>47</v>
      </c>
      <c r="E31" s="37">
        <f t="shared" si="0"/>
        <v>854</v>
      </c>
      <c r="F31" s="38">
        <v>683</v>
      </c>
      <c r="G31" s="39">
        <v>0.79976580796252927</v>
      </c>
      <c r="H31" s="40">
        <v>169</v>
      </c>
      <c r="I31" s="39">
        <v>0.19789227166276346</v>
      </c>
      <c r="J31" s="37">
        <v>2</v>
      </c>
      <c r="K31" s="41">
        <v>2.34192037470726E-3</v>
      </c>
      <c r="L31" s="37">
        <f t="shared" si="1"/>
        <v>1364</v>
      </c>
      <c r="M31" s="38">
        <v>970</v>
      </c>
      <c r="N31" s="39">
        <v>0.71114369501466279</v>
      </c>
      <c r="O31" s="40">
        <v>375</v>
      </c>
      <c r="P31" s="39">
        <v>0.27492668621700878</v>
      </c>
      <c r="Q31" s="37">
        <f t="shared" si="2"/>
        <v>19</v>
      </c>
      <c r="R31" s="42">
        <f t="shared" si="3"/>
        <v>1.3929618768328446E-2</v>
      </c>
      <c r="S31" s="33">
        <v>16</v>
      </c>
      <c r="T31" s="33">
        <v>3</v>
      </c>
    </row>
    <row r="32" spans="1:20" ht="15" customHeight="1" x14ac:dyDescent="0.25">
      <c r="A32">
        <v>30</v>
      </c>
      <c r="B32" s="24">
        <v>24</v>
      </c>
      <c r="C32" s="25" t="s">
        <v>18</v>
      </c>
      <c r="D32" s="26" t="s">
        <v>48</v>
      </c>
      <c r="E32" s="27">
        <f t="shared" si="0"/>
        <v>280</v>
      </c>
      <c r="F32" s="28">
        <v>209</v>
      </c>
      <c r="G32" s="29">
        <v>0.74642857142857144</v>
      </c>
      <c r="H32" s="30">
        <v>70</v>
      </c>
      <c r="I32" s="29">
        <v>0.25</v>
      </c>
      <c r="J32" s="27">
        <v>1</v>
      </c>
      <c r="K32" s="31">
        <v>3.5714285714285713E-3</v>
      </c>
      <c r="L32" s="27">
        <f t="shared" si="1"/>
        <v>547</v>
      </c>
      <c r="M32" s="28">
        <v>331</v>
      </c>
      <c r="N32" s="29">
        <v>0.60511882998171851</v>
      </c>
      <c r="O32" s="30">
        <v>202</v>
      </c>
      <c r="P32" s="29">
        <v>0.36928702010968922</v>
      </c>
      <c r="Q32" s="27">
        <f t="shared" si="2"/>
        <v>14</v>
      </c>
      <c r="R32" s="32">
        <f t="shared" si="3"/>
        <v>2.5594149908592323E-2</v>
      </c>
      <c r="S32" s="33">
        <v>14</v>
      </c>
      <c r="T32" s="33">
        <v>0</v>
      </c>
    </row>
    <row r="33" spans="1:20" ht="15" customHeight="1" x14ac:dyDescent="0.25">
      <c r="A33">
        <v>31</v>
      </c>
      <c r="B33" s="24">
        <v>24</v>
      </c>
      <c r="C33" s="25" t="s">
        <v>18</v>
      </c>
      <c r="D33" s="26" t="s">
        <v>49</v>
      </c>
      <c r="E33" s="27">
        <f t="shared" si="0"/>
        <v>287</v>
      </c>
      <c r="F33" s="28">
        <v>84</v>
      </c>
      <c r="G33" s="29">
        <v>0.29268292682926828</v>
      </c>
      <c r="H33" s="30">
        <v>202</v>
      </c>
      <c r="I33" s="29">
        <v>0.70383275261324041</v>
      </c>
      <c r="J33" s="27">
        <v>1</v>
      </c>
      <c r="K33" s="31">
        <v>3.4843205574912892E-3</v>
      </c>
      <c r="L33" s="27">
        <f t="shared" si="1"/>
        <v>715</v>
      </c>
      <c r="M33" s="28">
        <v>187</v>
      </c>
      <c r="N33" s="29">
        <v>0.26153846153846155</v>
      </c>
      <c r="O33" s="30">
        <v>511</v>
      </c>
      <c r="P33" s="29">
        <v>0.71468531468531471</v>
      </c>
      <c r="Q33" s="27">
        <f t="shared" si="2"/>
        <v>17</v>
      </c>
      <c r="R33" s="32">
        <f t="shared" si="3"/>
        <v>2.3776223776223775E-2</v>
      </c>
      <c r="S33" s="33">
        <v>17</v>
      </c>
      <c r="T33" s="33">
        <v>0</v>
      </c>
    </row>
    <row r="34" spans="1:20" ht="15" customHeight="1" x14ac:dyDescent="0.25">
      <c r="A34">
        <v>32</v>
      </c>
      <c r="B34" s="24">
        <v>24</v>
      </c>
      <c r="C34" s="25" t="s">
        <v>18</v>
      </c>
      <c r="D34" s="26" t="s">
        <v>50</v>
      </c>
      <c r="E34" s="27">
        <f t="shared" si="0"/>
        <v>237</v>
      </c>
      <c r="F34" s="28">
        <v>146</v>
      </c>
      <c r="G34" s="29">
        <v>0.61603375527426163</v>
      </c>
      <c r="H34" s="30">
        <v>87</v>
      </c>
      <c r="I34" s="29">
        <v>0.36708860759493672</v>
      </c>
      <c r="J34" s="27">
        <v>4</v>
      </c>
      <c r="K34" s="31">
        <v>1.6877637130801686E-2</v>
      </c>
      <c r="L34" s="27">
        <f t="shared" si="1"/>
        <v>490</v>
      </c>
      <c r="M34" s="28">
        <v>254</v>
      </c>
      <c r="N34" s="29">
        <v>0.51836734693877551</v>
      </c>
      <c r="O34" s="30">
        <v>226</v>
      </c>
      <c r="P34" s="29">
        <v>0.46122448979591835</v>
      </c>
      <c r="Q34" s="27">
        <f t="shared" si="2"/>
        <v>10</v>
      </c>
      <c r="R34" s="32">
        <f t="shared" si="3"/>
        <v>2.0408163265306121E-2</v>
      </c>
      <c r="S34" s="33">
        <v>10</v>
      </c>
      <c r="T34" s="33">
        <v>0</v>
      </c>
    </row>
    <row r="35" spans="1:20" ht="15" customHeight="1" x14ac:dyDescent="0.25">
      <c r="A35">
        <v>33</v>
      </c>
      <c r="B35" s="24">
        <v>24</v>
      </c>
      <c r="C35" s="25" t="s">
        <v>18</v>
      </c>
      <c r="D35" s="26" t="s">
        <v>51</v>
      </c>
      <c r="E35" s="27">
        <f t="shared" si="0"/>
        <v>842</v>
      </c>
      <c r="F35" s="28">
        <v>770</v>
      </c>
      <c r="G35" s="29">
        <v>0.91448931116389554</v>
      </c>
      <c r="H35" s="30">
        <v>69</v>
      </c>
      <c r="I35" s="29">
        <v>8.1947743467933487E-2</v>
      </c>
      <c r="J35" s="27">
        <v>3</v>
      </c>
      <c r="K35" s="31">
        <v>3.5629453681710215E-3</v>
      </c>
      <c r="L35" s="27">
        <f t="shared" si="1"/>
        <v>1253</v>
      </c>
      <c r="M35" s="28">
        <v>1078</v>
      </c>
      <c r="N35" s="29">
        <v>0.86033519553072624</v>
      </c>
      <c r="O35" s="30">
        <v>156</v>
      </c>
      <c r="P35" s="29">
        <v>0.12450119712689545</v>
      </c>
      <c r="Q35" s="27">
        <f t="shared" si="2"/>
        <v>19</v>
      </c>
      <c r="R35" s="32">
        <f t="shared" si="3"/>
        <v>1.5163607342378291E-2</v>
      </c>
      <c r="S35" s="33">
        <v>19</v>
      </c>
      <c r="T35" s="33">
        <v>0</v>
      </c>
    </row>
    <row r="36" spans="1:20" ht="15" customHeight="1" x14ac:dyDescent="0.25">
      <c r="A36">
        <v>34</v>
      </c>
      <c r="B36" s="34">
        <v>24</v>
      </c>
      <c r="C36" s="35" t="s">
        <v>18</v>
      </c>
      <c r="D36" s="36" t="s">
        <v>52</v>
      </c>
      <c r="E36" s="37">
        <f t="shared" si="0"/>
        <v>198</v>
      </c>
      <c r="F36" s="38">
        <v>128</v>
      </c>
      <c r="G36" s="39">
        <v>0.64646464646464652</v>
      </c>
      <c r="H36" s="40">
        <v>66</v>
      </c>
      <c r="I36" s="39">
        <v>0.33333333333333331</v>
      </c>
      <c r="J36" s="37">
        <v>4</v>
      </c>
      <c r="K36" s="41">
        <v>2.0202020202020204E-2</v>
      </c>
      <c r="L36" s="37">
        <f t="shared" si="1"/>
        <v>344</v>
      </c>
      <c r="M36" s="38">
        <v>222</v>
      </c>
      <c r="N36" s="39">
        <v>0.64534883720930236</v>
      </c>
      <c r="O36" s="40">
        <v>119</v>
      </c>
      <c r="P36" s="39">
        <v>0.34593023255813954</v>
      </c>
      <c r="Q36" s="37">
        <f t="shared" si="2"/>
        <v>3</v>
      </c>
      <c r="R36" s="42">
        <f t="shared" si="3"/>
        <v>8.7209302325581394E-3</v>
      </c>
      <c r="S36" s="33">
        <v>2</v>
      </c>
      <c r="T36" s="33">
        <v>1</v>
      </c>
    </row>
    <row r="37" spans="1:20" ht="15" customHeight="1" x14ac:dyDescent="0.25">
      <c r="A37">
        <v>35</v>
      </c>
      <c r="B37" s="24">
        <v>24</v>
      </c>
      <c r="C37" s="25" t="s">
        <v>18</v>
      </c>
      <c r="D37" s="26" t="s">
        <v>53</v>
      </c>
      <c r="E37" s="27">
        <f t="shared" si="0"/>
        <v>299</v>
      </c>
      <c r="F37" s="28">
        <v>151</v>
      </c>
      <c r="G37" s="29">
        <v>0.50501672240802675</v>
      </c>
      <c r="H37" s="30">
        <v>141</v>
      </c>
      <c r="I37" s="29">
        <v>0.47157190635451507</v>
      </c>
      <c r="J37" s="27">
        <v>7</v>
      </c>
      <c r="K37" s="31">
        <v>2.3411371237458192E-2</v>
      </c>
      <c r="L37" s="27">
        <f t="shared" si="1"/>
        <v>933</v>
      </c>
      <c r="M37" s="28">
        <v>368</v>
      </c>
      <c r="N37" s="29">
        <v>0.39442658092175775</v>
      </c>
      <c r="O37" s="30">
        <v>532</v>
      </c>
      <c r="P37" s="29">
        <v>0.57020364415862812</v>
      </c>
      <c r="Q37" s="27">
        <f t="shared" si="2"/>
        <v>33</v>
      </c>
      <c r="R37" s="32">
        <f t="shared" si="3"/>
        <v>3.5369774919614148E-2</v>
      </c>
      <c r="S37" s="33">
        <v>33</v>
      </c>
      <c r="T37" s="33">
        <v>0</v>
      </c>
    </row>
    <row r="38" spans="1:20" ht="15" customHeight="1" x14ac:dyDescent="0.25">
      <c r="A38">
        <v>36</v>
      </c>
      <c r="B38" s="24">
        <v>24</v>
      </c>
      <c r="C38" s="25" t="s">
        <v>18</v>
      </c>
      <c r="D38" s="26" t="s">
        <v>54</v>
      </c>
      <c r="E38" s="27">
        <f t="shared" si="0"/>
        <v>719</v>
      </c>
      <c r="F38" s="28">
        <v>463</v>
      </c>
      <c r="G38" s="29">
        <v>0.64394993045897075</v>
      </c>
      <c r="H38" s="30">
        <v>247</v>
      </c>
      <c r="I38" s="29">
        <v>0.34353268428372741</v>
      </c>
      <c r="J38" s="27">
        <v>9</v>
      </c>
      <c r="K38" s="31">
        <v>1.2517385257301807E-2</v>
      </c>
      <c r="L38" s="27">
        <f t="shared" si="1"/>
        <v>1355</v>
      </c>
      <c r="M38" s="28">
        <v>692</v>
      </c>
      <c r="N38" s="29">
        <v>0.51070110701107008</v>
      </c>
      <c r="O38" s="30">
        <v>628</v>
      </c>
      <c r="P38" s="29">
        <v>0.46346863468634686</v>
      </c>
      <c r="Q38" s="27">
        <f t="shared" si="2"/>
        <v>35</v>
      </c>
      <c r="R38" s="32">
        <f t="shared" si="3"/>
        <v>2.5830258302583026E-2</v>
      </c>
      <c r="S38" s="33">
        <v>34</v>
      </c>
      <c r="T38" s="33">
        <v>1</v>
      </c>
    </row>
    <row r="39" spans="1:20" s="43" customFormat="1" ht="15" customHeight="1" x14ac:dyDescent="0.25">
      <c r="A39" s="43">
        <v>37</v>
      </c>
      <c r="B39" s="44"/>
      <c r="C39" s="45" t="s">
        <v>18</v>
      </c>
      <c r="D39" s="46" t="s">
        <v>7</v>
      </c>
      <c r="E39" s="47">
        <v>17767</v>
      </c>
      <c r="F39" s="48">
        <v>8268</v>
      </c>
      <c r="G39" s="49">
        <v>0.46535712275567065</v>
      </c>
      <c r="H39" s="50">
        <v>9360</v>
      </c>
      <c r="I39" s="49">
        <v>0.5268193842517026</v>
      </c>
      <c r="J39" s="47">
        <v>139</v>
      </c>
      <c r="K39" s="51">
        <v>7.8234929926267807E-3</v>
      </c>
      <c r="L39" s="47">
        <v>41512</v>
      </c>
      <c r="M39" s="48">
        <v>15446</v>
      </c>
      <c r="N39" s="49">
        <v>0.37208518018886105</v>
      </c>
      <c r="O39" s="50">
        <v>25012</v>
      </c>
      <c r="P39" s="49">
        <v>0.60252457120832525</v>
      </c>
      <c r="Q39" s="47">
        <v>1054</v>
      </c>
      <c r="R39" s="52">
        <v>2.5390248602813643E-2</v>
      </c>
      <c r="S39" s="53">
        <v>1029</v>
      </c>
      <c r="T39" s="53">
        <v>25</v>
      </c>
    </row>
    <row r="40" spans="1:20" ht="15" customHeight="1" x14ac:dyDescent="0.25">
      <c r="A40">
        <v>38</v>
      </c>
      <c r="B40" s="24">
        <v>24</v>
      </c>
      <c r="C40" s="25" t="s">
        <v>55</v>
      </c>
      <c r="D40" s="26" t="s">
        <v>56</v>
      </c>
      <c r="E40" s="27">
        <f t="shared" si="0"/>
        <v>275</v>
      </c>
      <c r="F40" s="28">
        <v>42</v>
      </c>
      <c r="G40" s="29">
        <v>0.15272727272727274</v>
      </c>
      <c r="H40" s="30">
        <v>231</v>
      </c>
      <c r="I40" s="29">
        <v>0.84</v>
      </c>
      <c r="J40" s="27">
        <v>2</v>
      </c>
      <c r="K40" s="31">
        <v>7.2727272727272727E-3</v>
      </c>
      <c r="L40" s="27">
        <f t="shared" si="1"/>
        <v>395</v>
      </c>
      <c r="M40" s="28">
        <v>62</v>
      </c>
      <c r="N40" s="29">
        <v>0.1569620253164557</v>
      </c>
      <c r="O40" s="30">
        <v>324</v>
      </c>
      <c r="P40" s="29">
        <v>0.82025316455696207</v>
      </c>
      <c r="Q40" s="27">
        <f t="shared" si="2"/>
        <v>9</v>
      </c>
      <c r="R40" s="32">
        <f t="shared" si="3"/>
        <v>2.2784810126582278E-2</v>
      </c>
      <c r="S40" s="33">
        <v>8</v>
      </c>
      <c r="T40" s="33">
        <v>1</v>
      </c>
    </row>
    <row r="41" spans="1:20" ht="15" customHeight="1" x14ac:dyDescent="0.25">
      <c r="A41">
        <v>39</v>
      </c>
      <c r="B41" s="24">
        <v>24</v>
      </c>
      <c r="C41" s="25" t="s">
        <v>55</v>
      </c>
      <c r="D41" s="26" t="s">
        <v>57</v>
      </c>
      <c r="E41" s="27">
        <f t="shared" si="0"/>
        <v>431</v>
      </c>
      <c r="F41" s="28">
        <v>80</v>
      </c>
      <c r="G41" s="29">
        <v>0.18561484918793503</v>
      </c>
      <c r="H41" s="30">
        <v>351</v>
      </c>
      <c r="I41" s="29">
        <v>0.81438515081206497</v>
      </c>
      <c r="J41" s="27">
        <v>0</v>
      </c>
      <c r="K41" s="31">
        <v>0</v>
      </c>
      <c r="L41" s="27">
        <f t="shared" si="1"/>
        <v>703</v>
      </c>
      <c r="M41" s="28">
        <v>133</v>
      </c>
      <c r="N41" s="29">
        <v>0.1891891891891892</v>
      </c>
      <c r="O41" s="30">
        <v>555</v>
      </c>
      <c r="P41" s="29">
        <v>0.78947368421052633</v>
      </c>
      <c r="Q41" s="27">
        <f t="shared" si="2"/>
        <v>15</v>
      </c>
      <c r="R41" s="32">
        <f t="shared" si="3"/>
        <v>2.1337126600284494E-2</v>
      </c>
      <c r="S41" s="33">
        <v>13</v>
      </c>
      <c r="T41" s="33">
        <v>2</v>
      </c>
    </row>
    <row r="42" spans="1:20" ht="15" customHeight="1" x14ac:dyDescent="0.25">
      <c r="A42">
        <v>40</v>
      </c>
      <c r="B42" s="34">
        <v>24</v>
      </c>
      <c r="C42" s="35" t="s">
        <v>55</v>
      </c>
      <c r="D42" s="36" t="s">
        <v>58</v>
      </c>
      <c r="E42" s="37">
        <f t="shared" si="0"/>
        <v>453</v>
      </c>
      <c r="F42" s="38">
        <v>68</v>
      </c>
      <c r="G42" s="39">
        <v>0.15011037527593818</v>
      </c>
      <c r="H42" s="40">
        <v>378</v>
      </c>
      <c r="I42" s="39">
        <v>0.83443708609271527</v>
      </c>
      <c r="J42" s="37">
        <v>7</v>
      </c>
      <c r="K42" s="41">
        <v>1.5452538631346579E-2</v>
      </c>
      <c r="L42" s="37">
        <f t="shared" si="1"/>
        <v>749</v>
      </c>
      <c r="M42" s="38">
        <v>135</v>
      </c>
      <c r="N42" s="39">
        <v>0.18024032042723631</v>
      </c>
      <c r="O42" s="40">
        <v>587</v>
      </c>
      <c r="P42" s="39">
        <v>0.78371161548731638</v>
      </c>
      <c r="Q42" s="37">
        <f t="shared" si="2"/>
        <v>27</v>
      </c>
      <c r="R42" s="42">
        <f t="shared" si="3"/>
        <v>3.6048064085447265E-2</v>
      </c>
      <c r="S42" s="33">
        <v>27</v>
      </c>
      <c r="T42" s="33">
        <v>0</v>
      </c>
    </row>
    <row r="43" spans="1:20" ht="15" customHeight="1" x14ac:dyDescent="0.25">
      <c r="A43">
        <v>41</v>
      </c>
      <c r="B43" s="24">
        <v>24</v>
      </c>
      <c r="C43" s="25" t="s">
        <v>55</v>
      </c>
      <c r="D43" s="26" t="s">
        <v>59</v>
      </c>
      <c r="E43" s="27">
        <f t="shared" si="0"/>
        <v>477</v>
      </c>
      <c r="F43" s="28">
        <v>77</v>
      </c>
      <c r="G43" s="29">
        <v>0.16142557651991615</v>
      </c>
      <c r="H43" s="30">
        <v>398</v>
      </c>
      <c r="I43" s="29">
        <v>0.83438155136268344</v>
      </c>
      <c r="J43" s="27">
        <v>2</v>
      </c>
      <c r="K43" s="31">
        <v>4.1928721174004195E-3</v>
      </c>
      <c r="L43" s="27">
        <f t="shared" si="1"/>
        <v>718</v>
      </c>
      <c r="M43" s="28">
        <v>149</v>
      </c>
      <c r="N43" s="29">
        <v>0.20752089136490251</v>
      </c>
      <c r="O43" s="30">
        <v>553</v>
      </c>
      <c r="P43" s="29">
        <v>0.77019498607242343</v>
      </c>
      <c r="Q43" s="27">
        <f t="shared" si="2"/>
        <v>16</v>
      </c>
      <c r="R43" s="32">
        <f t="shared" si="3"/>
        <v>2.2284122562674095E-2</v>
      </c>
      <c r="S43" s="33">
        <v>16</v>
      </c>
      <c r="T43" s="33">
        <v>0</v>
      </c>
    </row>
    <row r="44" spans="1:20" ht="15" customHeight="1" x14ac:dyDescent="0.25">
      <c r="A44">
        <v>42</v>
      </c>
      <c r="B44" s="24">
        <v>24</v>
      </c>
      <c r="C44" s="25" t="s">
        <v>55</v>
      </c>
      <c r="D44" s="26" t="s">
        <v>60</v>
      </c>
      <c r="E44" s="27">
        <f t="shared" si="0"/>
        <v>715</v>
      </c>
      <c r="F44" s="28">
        <v>110</v>
      </c>
      <c r="G44" s="29">
        <v>0.15384615384615385</v>
      </c>
      <c r="H44" s="30">
        <v>602</v>
      </c>
      <c r="I44" s="29">
        <v>0.84195804195804191</v>
      </c>
      <c r="J44" s="27">
        <v>3</v>
      </c>
      <c r="K44" s="31">
        <v>4.1958041958041958E-3</v>
      </c>
      <c r="L44" s="27">
        <f t="shared" si="1"/>
        <v>1297</v>
      </c>
      <c r="M44" s="28">
        <v>249</v>
      </c>
      <c r="N44" s="29">
        <v>0.19198149575944487</v>
      </c>
      <c r="O44" s="30">
        <v>1002</v>
      </c>
      <c r="P44" s="29">
        <v>0.77255204317656134</v>
      </c>
      <c r="Q44" s="27">
        <f t="shared" si="2"/>
        <v>46</v>
      </c>
      <c r="R44" s="32">
        <f t="shared" si="3"/>
        <v>3.5466461063993829E-2</v>
      </c>
      <c r="S44" s="33">
        <v>44</v>
      </c>
      <c r="T44" s="33">
        <v>2</v>
      </c>
    </row>
    <row r="45" spans="1:20" ht="15" customHeight="1" x14ac:dyDescent="0.25">
      <c r="A45">
        <v>43</v>
      </c>
      <c r="B45" s="24">
        <v>24</v>
      </c>
      <c r="C45" s="25" t="s">
        <v>55</v>
      </c>
      <c r="D45" s="26" t="s">
        <v>61</v>
      </c>
      <c r="E45" s="27">
        <f t="shared" si="0"/>
        <v>621</v>
      </c>
      <c r="F45" s="28">
        <v>233</v>
      </c>
      <c r="G45" s="29">
        <v>0.37520128824476651</v>
      </c>
      <c r="H45" s="30">
        <v>386</v>
      </c>
      <c r="I45" s="29">
        <v>0.62157809983896939</v>
      </c>
      <c r="J45" s="27">
        <v>2</v>
      </c>
      <c r="K45" s="31">
        <v>3.2206119162640902E-3</v>
      </c>
      <c r="L45" s="27">
        <f t="shared" si="1"/>
        <v>1004</v>
      </c>
      <c r="M45" s="28">
        <v>349</v>
      </c>
      <c r="N45" s="29">
        <v>0.34760956175298807</v>
      </c>
      <c r="O45" s="30">
        <v>627</v>
      </c>
      <c r="P45" s="29">
        <v>0.62450199203187251</v>
      </c>
      <c r="Q45" s="27">
        <f t="shared" si="2"/>
        <v>28</v>
      </c>
      <c r="R45" s="32">
        <f t="shared" si="3"/>
        <v>2.7888446215139442E-2</v>
      </c>
      <c r="S45" s="33">
        <v>28</v>
      </c>
      <c r="T45" s="33">
        <v>0</v>
      </c>
    </row>
    <row r="46" spans="1:20" ht="15" customHeight="1" x14ac:dyDescent="0.25">
      <c r="A46">
        <v>44</v>
      </c>
      <c r="B46" s="24">
        <v>24</v>
      </c>
      <c r="C46" s="25" t="s">
        <v>55</v>
      </c>
      <c r="D46" s="26" t="s">
        <v>62</v>
      </c>
      <c r="E46" s="27">
        <f t="shared" si="0"/>
        <v>111</v>
      </c>
      <c r="F46" s="28">
        <v>12</v>
      </c>
      <c r="G46" s="29">
        <v>0.10810810810810811</v>
      </c>
      <c r="H46" s="30">
        <v>99</v>
      </c>
      <c r="I46" s="29">
        <v>0.89189189189189189</v>
      </c>
      <c r="J46" s="27">
        <v>0</v>
      </c>
      <c r="K46" s="31">
        <v>0</v>
      </c>
      <c r="L46" s="27">
        <f t="shared" si="1"/>
        <v>166</v>
      </c>
      <c r="M46" s="28">
        <v>23</v>
      </c>
      <c r="N46" s="29">
        <v>0.13855421686746988</v>
      </c>
      <c r="O46" s="30">
        <v>139</v>
      </c>
      <c r="P46" s="29">
        <v>0.83734939759036142</v>
      </c>
      <c r="Q46" s="27">
        <f t="shared" si="2"/>
        <v>4</v>
      </c>
      <c r="R46" s="32">
        <f t="shared" si="3"/>
        <v>2.4096385542168676E-2</v>
      </c>
      <c r="S46" s="33">
        <v>4</v>
      </c>
      <c r="T46" s="33">
        <v>0</v>
      </c>
    </row>
    <row r="47" spans="1:20" ht="15" customHeight="1" x14ac:dyDescent="0.25">
      <c r="A47">
        <v>45</v>
      </c>
      <c r="B47" s="34">
        <v>24</v>
      </c>
      <c r="C47" s="35" t="s">
        <v>55</v>
      </c>
      <c r="D47" s="36" t="s">
        <v>63</v>
      </c>
      <c r="E47" s="37">
        <f t="shared" si="0"/>
        <v>725</v>
      </c>
      <c r="F47" s="38">
        <v>74</v>
      </c>
      <c r="G47" s="39">
        <v>0.10206896551724139</v>
      </c>
      <c r="H47" s="40">
        <v>648</v>
      </c>
      <c r="I47" s="39">
        <v>0.89379310344827589</v>
      </c>
      <c r="J47" s="37">
        <v>3</v>
      </c>
      <c r="K47" s="41">
        <v>4.1379310344827587E-3</v>
      </c>
      <c r="L47" s="37">
        <f t="shared" si="1"/>
        <v>1197</v>
      </c>
      <c r="M47" s="38">
        <v>165</v>
      </c>
      <c r="N47" s="39">
        <v>0.13784461152882205</v>
      </c>
      <c r="O47" s="40">
        <v>1001</v>
      </c>
      <c r="P47" s="39">
        <v>0.83625730994152048</v>
      </c>
      <c r="Q47" s="37">
        <f t="shared" si="2"/>
        <v>31</v>
      </c>
      <c r="R47" s="42">
        <f t="shared" si="3"/>
        <v>2.5898078529657476E-2</v>
      </c>
      <c r="S47" s="33">
        <v>29</v>
      </c>
      <c r="T47" s="33">
        <v>2</v>
      </c>
    </row>
    <row r="48" spans="1:20" ht="15" customHeight="1" x14ac:dyDescent="0.25">
      <c r="A48">
        <v>46</v>
      </c>
      <c r="B48" s="24">
        <v>24</v>
      </c>
      <c r="C48" s="25" t="s">
        <v>55</v>
      </c>
      <c r="D48" s="26" t="s">
        <v>64</v>
      </c>
      <c r="E48" s="27">
        <f t="shared" si="0"/>
        <v>568</v>
      </c>
      <c r="F48" s="28">
        <v>66</v>
      </c>
      <c r="G48" s="29">
        <v>0.11619718309859155</v>
      </c>
      <c r="H48" s="30">
        <v>498</v>
      </c>
      <c r="I48" s="29">
        <v>0.87676056338028174</v>
      </c>
      <c r="J48" s="27">
        <v>4</v>
      </c>
      <c r="K48" s="31">
        <v>7.0422535211267607E-3</v>
      </c>
      <c r="L48" s="27">
        <f t="shared" si="1"/>
        <v>867</v>
      </c>
      <c r="M48" s="28">
        <v>126</v>
      </c>
      <c r="N48" s="29">
        <v>0.1453287197231834</v>
      </c>
      <c r="O48" s="30">
        <v>715</v>
      </c>
      <c r="P48" s="29">
        <v>0.82468281430219148</v>
      </c>
      <c r="Q48" s="27">
        <f t="shared" si="2"/>
        <v>26</v>
      </c>
      <c r="R48" s="32">
        <f t="shared" si="3"/>
        <v>2.9988465974625143E-2</v>
      </c>
      <c r="S48" s="33">
        <v>26</v>
      </c>
      <c r="T48" s="33">
        <v>0</v>
      </c>
    </row>
    <row r="49" spans="1:20" ht="15" customHeight="1" x14ac:dyDescent="0.25">
      <c r="A49">
        <v>47</v>
      </c>
      <c r="B49" s="24">
        <v>24</v>
      </c>
      <c r="C49" s="25" t="s">
        <v>55</v>
      </c>
      <c r="D49" s="26" t="s">
        <v>65</v>
      </c>
      <c r="E49" s="27">
        <f t="shared" si="0"/>
        <v>523</v>
      </c>
      <c r="F49" s="28">
        <v>156</v>
      </c>
      <c r="G49" s="29">
        <v>0.29827915869980881</v>
      </c>
      <c r="H49" s="30">
        <v>363</v>
      </c>
      <c r="I49" s="29">
        <v>0.6940726577437859</v>
      </c>
      <c r="J49" s="27">
        <v>4</v>
      </c>
      <c r="K49" s="31">
        <v>7.6481835564053535E-3</v>
      </c>
      <c r="L49" s="27">
        <f t="shared" si="1"/>
        <v>989</v>
      </c>
      <c r="M49" s="28">
        <v>267</v>
      </c>
      <c r="N49" s="29">
        <v>0.26996966632962588</v>
      </c>
      <c r="O49" s="30">
        <v>691</v>
      </c>
      <c r="P49" s="29">
        <v>0.69868554095045499</v>
      </c>
      <c r="Q49" s="27">
        <f t="shared" si="2"/>
        <v>31</v>
      </c>
      <c r="R49" s="32">
        <f t="shared" si="3"/>
        <v>3.1344792719919107E-2</v>
      </c>
      <c r="S49" s="33">
        <v>31</v>
      </c>
      <c r="T49" s="33">
        <v>0</v>
      </c>
    </row>
    <row r="50" spans="1:20" ht="15" customHeight="1" x14ac:dyDescent="0.25">
      <c r="A50">
        <v>48</v>
      </c>
      <c r="B50" s="24">
        <v>24</v>
      </c>
      <c r="C50" s="25" t="s">
        <v>55</v>
      </c>
      <c r="D50" s="26" t="s">
        <v>66</v>
      </c>
      <c r="E50" s="27">
        <f t="shared" si="0"/>
        <v>443</v>
      </c>
      <c r="F50" s="28">
        <v>84</v>
      </c>
      <c r="G50" s="29">
        <v>0.18961625282167044</v>
      </c>
      <c r="H50" s="30">
        <v>357</v>
      </c>
      <c r="I50" s="29">
        <v>0.80586907449209932</v>
      </c>
      <c r="J50" s="27">
        <v>2</v>
      </c>
      <c r="K50" s="31">
        <v>4.5146726862302479E-3</v>
      </c>
      <c r="L50" s="27">
        <f t="shared" si="1"/>
        <v>765</v>
      </c>
      <c r="M50" s="28">
        <v>134</v>
      </c>
      <c r="N50" s="29">
        <v>0.17516339869281045</v>
      </c>
      <c r="O50" s="30">
        <v>606</v>
      </c>
      <c r="P50" s="29">
        <v>0.792156862745098</v>
      </c>
      <c r="Q50" s="27">
        <f t="shared" si="2"/>
        <v>25</v>
      </c>
      <c r="R50" s="32">
        <f t="shared" si="3"/>
        <v>3.2679738562091505E-2</v>
      </c>
      <c r="S50" s="33">
        <v>23</v>
      </c>
      <c r="T50" s="33">
        <v>2</v>
      </c>
    </row>
    <row r="51" spans="1:20" s="43" customFormat="1" ht="15" customHeight="1" x14ac:dyDescent="0.25">
      <c r="A51" s="43">
        <v>49</v>
      </c>
      <c r="B51" s="44"/>
      <c r="C51" s="45" t="s">
        <v>55</v>
      </c>
      <c r="D51" s="46" t="s">
        <v>7</v>
      </c>
      <c r="E51" s="47">
        <v>5342</v>
      </c>
      <c r="F51" s="48">
        <v>1002</v>
      </c>
      <c r="G51" s="49">
        <v>0.18757019842755523</v>
      </c>
      <c r="H51" s="50">
        <v>4311</v>
      </c>
      <c r="I51" s="49">
        <v>0.80700112317484085</v>
      </c>
      <c r="J51" s="47">
        <v>29</v>
      </c>
      <c r="K51" s="51">
        <v>5.4286783976038935E-3</v>
      </c>
      <c r="L51" s="47">
        <v>8850</v>
      </c>
      <c r="M51" s="48">
        <v>1792</v>
      </c>
      <c r="N51" s="49">
        <v>0.20248587570621468</v>
      </c>
      <c r="O51" s="50">
        <v>6800</v>
      </c>
      <c r="P51" s="49">
        <v>0.76836158192090398</v>
      </c>
      <c r="Q51" s="47">
        <v>258</v>
      </c>
      <c r="R51" s="52">
        <v>2.9152542372881354E-2</v>
      </c>
      <c r="S51" s="53">
        <v>249</v>
      </c>
      <c r="T51" s="53">
        <v>9</v>
      </c>
    </row>
    <row r="52" spans="1:20" s="43" customFormat="1" ht="15" customHeight="1" x14ac:dyDescent="0.25">
      <c r="A52" s="43">
        <v>50</v>
      </c>
      <c r="B52" s="44"/>
      <c r="C52" s="45" t="s">
        <v>4</v>
      </c>
      <c r="D52" s="46" t="s">
        <v>7</v>
      </c>
      <c r="E52" s="47">
        <v>23109</v>
      </c>
      <c r="F52" s="48">
        <v>9270</v>
      </c>
      <c r="G52" s="49">
        <v>0.40114241204725432</v>
      </c>
      <c r="H52" s="50">
        <v>13671</v>
      </c>
      <c r="I52" s="49">
        <v>0.59158769310658188</v>
      </c>
      <c r="J52" s="47">
        <v>168</v>
      </c>
      <c r="K52" s="51">
        <v>7.2698948461638324E-3</v>
      </c>
      <c r="L52" s="47">
        <v>50362</v>
      </c>
      <c r="M52" s="48">
        <v>17238</v>
      </c>
      <c r="N52" s="49">
        <v>0.34228187919463088</v>
      </c>
      <c r="O52" s="50">
        <v>31812</v>
      </c>
      <c r="P52" s="49">
        <v>0.6316667328541361</v>
      </c>
      <c r="Q52" s="47">
        <v>1312</v>
      </c>
      <c r="R52" s="52">
        <v>2.6051387951233074E-2</v>
      </c>
      <c r="S52" s="53">
        <v>1278</v>
      </c>
      <c r="T52" s="53">
        <v>34</v>
      </c>
    </row>
    <row r="53" spans="1:20" ht="15" customHeight="1" x14ac:dyDescent="0.25"/>
    <row r="54" spans="1:20" ht="15" customHeight="1" x14ac:dyDescent="0.25"/>
    <row r="55" spans="1:20" ht="15" customHeight="1" x14ac:dyDescent="0.25"/>
    <row r="56" spans="1:20" ht="15" customHeight="1" x14ac:dyDescent="0.25">
      <c r="B56" s="56" t="s">
        <v>67</v>
      </c>
    </row>
    <row r="57" spans="1:20" ht="15" customHeight="1" x14ac:dyDescent="0.25">
      <c r="B57" s="56" t="s">
        <v>68</v>
      </c>
    </row>
    <row r="58" spans="1:20" ht="15" customHeight="1" x14ac:dyDescent="0.25"/>
    <row r="59" spans="1:20" ht="15" customHeight="1" x14ac:dyDescent="0.25"/>
    <row r="60" spans="1:20" ht="15" customHeight="1" x14ac:dyDescent="0.25"/>
    <row r="61" spans="1:20" ht="15" customHeight="1" x14ac:dyDescent="0.25"/>
    <row r="62" spans="1:20" ht="15" customHeight="1" x14ac:dyDescent="0.25"/>
    <row r="63" spans="1:20" ht="15" customHeight="1" x14ac:dyDescent="0.25"/>
    <row r="64" spans="1:20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24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2011-07-21T16:06:08Z</dcterms:created>
  <dcterms:modified xsi:type="dcterms:W3CDTF">2011-07-21T16:06:08Z</dcterms:modified>
</cp:coreProperties>
</file>