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81" i="1" l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<sst xmlns="http://schemas.openxmlformats.org/spreadsheetml/2006/main" count="187" uniqueCount="80">
  <si>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</si>
  <si>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</si>
  <si>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</si>
  <si>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</si>
  <si>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</si>
  <si>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</si>
  <si>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</si>
  <si>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</si>
  <si>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</si>
  <si>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</si>
  <si>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</si>
  <si>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</si>
  <si>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</si>
  <si>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</si>
  <si>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</si>
  <si>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</si>
  <si>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</si>
  <si>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</si>
  <si>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Stokes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</si>
  <si>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</si>
  <si>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</si>
  <si>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</si>
  <si>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</si>
  <si>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</si>
  <si>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</si>
  <si>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</si>
  <si>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</si>
  <si>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</si>
  <si>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</si>
  <si>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</si>
  <si>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</si>
  <si>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</si>
  <si>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</si>
  <si>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</si>
  <si>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</si>
  <si>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</si>
  <si>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</si>
  <si>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</si>
  <si>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</si>
  <si>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Surry</t>
  </si>
  <si>
    <t>21</t>
  </si>
  <si>
    <t>22</t>
  </si>
  <si>
    <t>23</t>
  </si>
  <si>
    <t>24</t>
  </si>
  <si>
    <t>25</t>
  </si>
  <si>
    <t>26</t>
  </si>
  <si>
    <t>27</t>
  </si>
  <si>
    <t>28</t>
  </si>
  <si>
    <t>33</t>
  </si>
  <si>
    <t>Wilkes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</si>
  <si>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</si>
  <si>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</si>
  <si>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</si>
  <si>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</si>
  <si>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</si>
  <si>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</si>
  <si>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</si>
  <si>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</si>
  <si>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</si>
  <si>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</si>
  <si>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</si>
  <si>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</si>
  <si>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</si>
  <si>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</si>
  <si>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115A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</si>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</sst>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30</v>
      </c>
      <c r="C3" s="25" t="s">
        <v>18</v>
      </c>
      <c r="D3" s="26" t="s">
        <v>19</v>
      </c>
      <c r="E3" s="27">
        <f t="shared" ref="E3:E66" si="0">F3+H3+J3</f>
        <v>139</v>
      </c>
      <c r="F3" s="28">
        <v>40</v>
      </c>
      <c r="G3" s="29">
        <v>0.28776978417266186</v>
      </c>
      <c r="H3" s="30">
        <v>98</v>
      </c>
      <c r="I3" s="29">
        <v>0.70503597122302153</v>
      </c>
      <c r="J3" s="27">
        <v>1</v>
      </c>
      <c r="K3" s="31">
        <v>7.1942446043165471E-3</v>
      </c>
      <c r="L3" s="27">
        <f t="shared" ref="L3:L66" si="1">M3+O3+Q3</f>
        <v>424</v>
      </c>
      <c r="M3" s="28">
        <v>120</v>
      </c>
      <c r="N3" s="29">
        <v>0.28301886792452829</v>
      </c>
      <c r="O3" s="30">
        <v>285</v>
      </c>
      <c r="P3" s="29">
        <v>0.67216981132075471</v>
      </c>
      <c r="Q3" s="27">
        <f t="shared" ref="Q3:Q66" si="2">S3+T3</f>
        <v>19</v>
      </c>
      <c r="R3" s="32">
        <f t="shared" ref="R3:R66" si="3">IF(L3=0,0,Q3/L3)</f>
        <v>4.4811320754716978E-2</v>
      </c>
      <c r="S3" s="33">
        <v>19</v>
      </c>
      <c r="T3" s="33">
        <v>0</v>
      </c>
    </row>
    <row r="4" spans="1:20" ht="15" customHeight="1" x14ac:dyDescent="0.25">
      <c r="A4">
        <v>2</v>
      </c>
      <c r="B4" s="34">
        <v>30</v>
      </c>
      <c r="C4" s="35" t="s">
        <v>18</v>
      </c>
      <c r="D4" s="36" t="s">
        <v>20</v>
      </c>
      <c r="E4" s="37">
        <f t="shared" si="0"/>
        <v>303</v>
      </c>
      <c r="F4" s="38">
        <v>96</v>
      </c>
      <c r="G4" s="39">
        <v>0.31683168316831684</v>
      </c>
      <c r="H4" s="40">
        <v>203</v>
      </c>
      <c r="I4" s="39">
        <v>0.66996699669966997</v>
      </c>
      <c r="J4" s="37">
        <v>4</v>
      </c>
      <c r="K4" s="41">
        <v>1.3201320132013201E-2</v>
      </c>
      <c r="L4" s="37">
        <f t="shared" si="1"/>
        <v>743</v>
      </c>
      <c r="M4" s="38">
        <v>216</v>
      </c>
      <c r="N4" s="39">
        <v>0.29071332436069985</v>
      </c>
      <c r="O4" s="40">
        <v>511</v>
      </c>
      <c r="P4" s="39">
        <v>0.68775235531628531</v>
      </c>
      <c r="Q4" s="37">
        <f t="shared" si="2"/>
        <v>16</v>
      </c>
      <c r="R4" s="42">
        <f t="shared" si="3"/>
        <v>2.1534320323014805E-2</v>
      </c>
      <c r="S4" s="33">
        <v>16</v>
      </c>
      <c r="T4" s="33">
        <v>0</v>
      </c>
    </row>
    <row r="5" spans="1:20" ht="15" customHeight="1" x14ac:dyDescent="0.25">
      <c r="A5">
        <v>3</v>
      </c>
      <c r="B5" s="34">
        <v>30</v>
      </c>
      <c r="C5" s="35" t="s">
        <v>18</v>
      </c>
      <c r="D5" s="36" t="s">
        <v>21</v>
      </c>
      <c r="E5" s="37">
        <f t="shared" si="0"/>
        <v>278</v>
      </c>
      <c r="F5" s="38">
        <v>40</v>
      </c>
      <c r="G5" s="39">
        <v>0.14388489208633093</v>
      </c>
      <c r="H5" s="40">
        <v>234</v>
      </c>
      <c r="I5" s="39">
        <v>0.84172661870503596</v>
      </c>
      <c r="J5" s="37">
        <v>4</v>
      </c>
      <c r="K5" s="41">
        <v>1.4388489208633094E-2</v>
      </c>
      <c r="L5" s="37">
        <f t="shared" si="1"/>
        <v>706</v>
      </c>
      <c r="M5" s="38">
        <v>131</v>
      </c>
      <c r="N5" s="39">
        <v>0.18555240793201133</v>
      </c>
      <c r="O5" s="40">
        <v>555</v>
      </c>
      <c r="P5" s="39">
        <v>0.78611898016997173</v>
      </c>
      <c r="Q5" s="37">
        <f t="shared" si="2"/>
        <v>20</v>
      </c>
      <c r="R5" s="42">
        <f t="shared" si="3"/>
        <v>2.8328611898016998E-2</v>
      </c>
      <c r="S5" s="33">
        <v>20</v>
      </c>
      <c r="T5" s="33">
        <v>0</v>
      </c>
    </row>
    <row r="6" spans="1:20" ht="15" customHeight="1" x14ac:dyDescent="0.25">
      <c r="A6">
        <v>4</v>
      </c>
      <c r="B6" s="34">
        <v>30</v>
      </c>
      <c r="C6" s="35" t="s">
        <v>18</v>
      </c>
      <c r="D6" s="36" t="s">
        <v>22</v>
      </c>
      <c r="E6" s="37">
        <f t="shared" si="0"/>
        <v>320</v>
      </c>
      <c r="F6" s="38">
        <v>54</v>
      </c>
      <c r="G6" s="39">
        <v>0.16875000000000001</v>
      </c>
      <c r="H6" s="40">
        <v>263</v>
      </c>
      <c r="I6" s="39">
        <v>0.82187500000000002</v>
      </c>
      <c r="J6" s="37">
        <v>3</v>
      </c>
      <c r="K6" s="41">
        <v>9.3749999999999997E-3</v>
      </c>
      <c r="L6" s="37">
        <f t="shared" si="1"/>
        <v>874</v>
      </c>
      <c r="M6" s="38">
        <v>151</v>
      </c>
      <c r="N6" s="39">
        <v>0.17276887871853547</v>
      </c>
      <c r="O6" s="40">
        <v>702</v>
      </c>
      <c r="P6" s="39">
        <v>0.80320366132723109</v>
      </c>
      <c r="Q6" s="37">
        <f t="shared" si="2"/>
        <v>21</v>
      </c>
      <c r="R6" s="42">
        <f t="shared" si="3"/>
        <v>2.4027459954233409E-2</v>
      </c>
      <c r="S6" s="33">
        <v>19</v>
      </c>
      <c r="T6" s="33">
        <v>2</v>
      </c>
    </row>
    <row r="7" spans="1:20" ht="15" customHeight="1" x14ac:dyDescent="0.25">
      <c r="A7">
        <v>5</v>
      </c>
      <c r="B7" s="34">
        <v>30</v>
      </c>
      <c r="C7" s="35" t="s">
        <v>18</v>
      </c>
      <c r="D7" s="36" t="s">
        <v>23</v>
      </c>
      <c r="E7" s="37">
        <f t="shared" si="0"/>
        <v>126</v>
      </c>
      <c r="F7" s="38">
        <v>38</v>
      </c>
      <c r="G7" s="39">
        <v>0.30158730158730157</v>
      </c>
      <c r="H7" s="40">
        <v>83</v>
      </c>
      <c r="I7" s="39">
        <v>0.65873015873015872</v>
      </c>
      <c r="J7" s="37">
        <v>5</v>
      </c>
      <c r="K7" s="41">
        <v>3.968253968253968E-2</v>
      </c>
      <c r="L7" s="37">
        <f t="shared" si="1"/>
        <v>337</v>
      </c>
      <c r="M7" s="38">
        <v>103</v>
      </c>
      <c r="N7" s="39">
        <v>0.3056379821958457</v>
      </c>
      <c r="O7" s="40">
        <v>222</v>
      </c>
      <c r="P7" s="39">
        <v>0.65875370919881304</v>
      </c>
      <c r="Q7" s="37">
        <f t="shared" si="2"/>
        <v>12</v>
      </c>
      <c r="R7" s="42">
        <f t="shared" si="3"/>
        <v>3.5608308605341248E-2</v>
      </c>
      <c r="S7" s="33">
        <v>12</v>
      </c>
      <c r="T7" s="33">
        <v>0</v>
      </c>
    </row>
    <row r="8" spans="1:20" ht="15" customHeight="1" x14ac:dyDescent="0.25">
      <c r="A8">
        <v>6</v>
      </c>
      <c r="B8" s="24">
        <v>30</v>
      </c>
      <c r="C8" s="25" t="s">
        <v>18</v>
      </c>
      <c r="D8" s="26" t="s">
        <v>24</v>
      </c>
      <c r="E8" s="27">
        <f t="shared" si="0"/>
        <v>145</v>
      </c>
      <c r="F8" s="28">
        <v>26</v>
      </c>
      <c r="G8" s="29">
        <v>0.1793103448275862</v>
      </c>
      <c r="H8" s="30">
        <v>114</v>
      </c>
      <c r="I8" s="29">
        <v>0.78620689655172415</v>
      </c>
      <c r="J8" s="27">
        <v>5</v>
      </c>
      <c r="K8" s="31">
        <v>3.4482758620689655E-2</v>
      </c>
      <c r="L8" s="27">
        <f t="shared" si="1"/>
        <v>281</v>
      </c>
      <c r="M8" s="28">
        <v>60</v>
      </c>
      <c r="N8" s="29">
        <v>0.21352313167259787</v>
      </c>
      <c r="O8" s="30">
        <v>216</v>
      </c>
      <c r="P8" s="29">
        <v>0.76868327402135228</v>
      </c>
      <c r="Q8" s="27">
        <f t="shared" si="2"/>
        <v>5</v>
      </c>
      <c r="R8" s="32">
        <f t="shared" si="3"/>
        <v>1.7793594306049824E-2</v>
      </c>
      <c r="S8" s="33">
        <v>5</v>
      </c>
      <c r="T8" s="33">
        <v>0</v>
      </c>
    </row>
    <row r="9" spans="1:20" ht="15" customHeight="1" x14ac:dyDescent="0.25">
      <c r="A9">
        <v>7</v>
      </c>
      <c r="B9" s="34">
        <v>30</v>
      </c>
      <c r="C9" s="35" t="s">
        <v>18</v>
      </c>
      <c r="D9" s="36" t="s">
        <v>25</v>
      </c>
      <c r="E9" s="37">
        <f t="shared" si="0"/>
        <v>108</v>
      </c>
      <c r="F9" s="38">
        <v>36</v>
      </c>
      <c r="G9" s="39">
        <v>0.33333333333333331</v>
      </c>
      <c r="H9" s="40">
        <v>72</v>
      </c>
      <c r="I9" s="39">
        <v>0.66666666666666663</v>
      </c>
      <c r="J9" s="37">
        <v>0</v>
      </c>
      <c r="K9" s="41">
        <v>0</v>
      </c>
      <c r="L9" s="37">
        <f t="shared" si="1"/>
        <v>265</v>
      </c>
      <c r="M9" s="38">
        <v>72</v>
      </c>
      <c r="N9" s="39">
        <v>0.27169811320754716</v>
      </c>
      <c r="O9" s="40">
        <v>186</v>
      </c>
      <c r="P9" s="39">
        <v>0.70188679245283014</v>
      </c>
      <c r="Q9" s="37">
        <f t="shared" si="2"/>
        <v>7</v>
      </c>
      <c r="R9" s="42">
        <f t="shared" si="3"/>
        <v>2.6415094339622643E-2</v>
      </c>
      <c r="S9" s="33">
        <v>7</v>
      </c>
      <c r="T9" s="33">
        <v>0</v>
      </c>
    </row>
    <row r="10" spans="1:20" ht="15" customHeight="1" x14ac:dyDescent="0.25">
      <c r="A10">
        <v>8</v>
      </c>
      <c r="B10" s="34">
        <v>30</v>
      </c>
      <c r="C10" s="35" t="s">
        <v>18</v>
      </c>
      <c r="D10" s="36" t="s">
        <v>26</v>
      </c>
      <c r="E10" s="37">
        <f t="shared" si="0"/>
        <v>221</v>
      </c>
      <c r="F10" s="38">
        <v>36</v>
      </c>
      <c r="G10" s="39">
        <v>0.16289592760180996</v>
      </c>
      <c r="H10" s="40">
        <v>185</v>
      </c>
      <c r="I10" s="39">
        <v>0.83710407239819007</v>
      </c>
      <c r="J10" s="37">
        <v>0</v>
      </c>
      <c r="K10" s="41">
        <v>0</v>
      </c>
      <c r="L10" s="37">
        <f t="shared" si="1"/>
        <v>553</v>
      </c>
      <c r="M10" s="38">
        <v>118</v>
      </c>
      <c r="N10" s="39">
        <v>0.21338155515370705</v>
      </c>
      <c r="O10" s="40">
        <v>415</v>
      </c>
      <c r="P10" s="39">
        <v>0.75045207956600357</v>
      </c>
      <c r="Q10" s="37">
        <f t="shared" si="2"/>
        <v>20</v>
      </c>
      <c r="R10" s="42">
        <f t="shared" si="3"/>
        <v>3.6166365280289332E-2</v>
      </c>
      <c r="S10" s="33">
        <v>20</v>
      </c>
      <c r="T10" s="33">
        <v>0</v>
      </c>
    </row>
    <row r="11" spans="1:20" ht="15" customHeight="1" x14ac:dyDescent="0.25">
      <c r="A11">
        <v>9</v>
      </c>
      <c r="B11" s="34">
        <v>30</v>
      </c>
      <c r="C11" s="35" t="s">
        <v>18</v>
      </c>
      <c r="D11" s="36" t="s">
        <v>27</v>
      </c>
      <c r="E11" s="37">
        <f t="shared" si="0"/>
        <v>364</v>
      </c>
      <c r="F11" s="38">
        <v>96</v>
      </c>
      <c r="G11" s="39">
        <v>0.26373626373626374</v>
      </c>
      <c r="H11" s="40">
        <v>264</v>
      </c>
      <c r="I11" s="39">
        <v>0.72527472527472525</v>
      </c>
      <c r="J11" s="37">
        <v>4</v>
      </c>
      <c r="K11" s="41">
        <v>1.098901098901099E-2</v>
      </c>
      <c r="L11" s="37">
        <f t="shared" si="1"/>
        <v>875</v>
      </c>
      <c r="M11" s="38">
        <v>242</v>
      </c>
      <c r="N11" s="39">
        <v>0.27657142857142858</v>
      </c>
      <c r="O11" s="40">
        <v>617</v>
      </c>
      <c r="P11" s="39">
        <v>0.70514285714285718</v>
      </c>
      <c r="Q11" s="37">
        <f t="shared" si="2"/>
        <v>16</v>
      </c>
      <c r="R11" s="42">
        <f t="shared" si="3"/>
        <v>1.8285714285714287E-2</v>
      </c>
      <c r="S11" s="33">
        <v>16</v>
      </c>
      <c r="T11" s="33">
        <v>0</v>
      </c>
    </row>
    <row r="12" spans="1:20" ht="15" customHeight="1" x14ac:dyDescent="0.25">
      <c r="A12">
        <v>10</v>
      </c>
      <c r="B12" s="34">
        <v>30</v>
      </c>
      <c r="C12" s="35" t="s">
        <v>18</v>
      </c>
      <c r="D12" s="36" t="s">
        <v>28</v>
      </c>
      <c r="E12" s="37">
        <f t="shared" si="0"/>
        <v>549</v>
      </c>
      <c r="F12" s="38">
        <v>93</v>
      </c>
      <c r="G12" s="39">
        <v>0.16939890710382513</v>
      </c>
      <c r="H12" s="40">
        <v>452</v>
      </c>
      <c r="I12" s="39">
        <v>0.8233151183970856</v>
      </c>
      <c r="J12" s="37">
        <v>4</v>
      </c>
      <c r="K12" s="41">
        <v>7.2859744990892532E-3</v>
      </c>
      <c r="L12" s="37">
        <f t="shared" si="1"/>
        <v>1500</v>
      </c>
      <c r="M12" s="38">
        <v>313</v>
      </c>
      <c r="N12" s="39">
        <v>0.20866666666666667</v>
      </c>
      <c r="O12" s="40">
        <v>1141</v>
      </c>
      <c r="P12" s="39">
        <v>0.76066666666666671</v>
      </c>
      <c r="Q12" s="37">
        <f t="shared" si="2"/>
        <v>46</v>
      </c>
      <c r="R12" s="42">
        <f t="shared" si="3"/>
        <v>3.0666666666666665E-2</v>
      </c>
      <c r="S12" s="33">
        <v>45</v>
      </c>
      <c r="T12" s="33">
        <v>1</v>
      </c>
    </row>
    <row r="13" spans="1:20" ht="15" customHeight="1" x14ac:dyDescent="0.25">
      <c r="A13">
        <v>11</v>
      </c>
      <c r="B13" s="24">
        <v>30</v>
      </c>
      <c r="C13" s="25" t="s">
        <v>18</v>
      </c>
      <c r="D13" s="26" t="s">
        <v>29</v>
      </c>
      <c r="E13" s="27">
        <f t="shared" si="0"/>
        <v>641</v>
      </c>
      <c r="F13" s="28">
        <v>109</v>
      </c>
      <c r="G13" s="29">
        <v>0.17004680187207488</v>
      </c>
      <c r="H13" s="30">
        <v>524</v>
      </c>
      <c r="I13" s="29">
        <v>0.81747269890795626</v>
      </c>
      <c r="J13" s="27">
        <v>8</v>
      </c>
      <c r="K13" s="31">
        <v>1.2480499219968799E-2</v>
      </c>
      <c r="L13" s="27">
        <f t="shared" si="1"/>
        <v>1426</v>
      </c>
      <c r="M13" s="28">
        <v>309</v>
      </c>
      <c r="N13" s="29">
        <v>0.21669004207573633</v>
      </c>
      <c r="O13" s="30">
        <v>1083</v>
      </c>
      <c r="P13" s="29">
        <v>0.7594670406732118</v>
      </c>
      <c r="Q13" s="27">
        <f t="shared" si="2"/>
        <v>34</v>
      </c>
      <c r="R13" s="32">
        <f t="shared" si="3"/>
        <v>2.3842917251051893E-2</v>
      </c>
      <c r="S13" s="33">
        <v>34</v>
      </c>
      <c r="T13" s="33">
        <v>0</v>
      </c>
    </row>
    <row r="14" spans="1:20" ht="15" customHeight="1" x14ac:dyDescent="0.25">
      <c r="A14">
        <v>12</v>
      </c>
      <c r="B14" s="34">
        <v>30</v>
      </c>
      <c r="C14" s="35" t="s">
        <v>18</v>
      </c>
      <c r="D14" s="36" t="s">
        <v>30</v>
      </c>
      <c r="E14" s="37">
        <f t="shared" si="0"/>
        <v>304</v>
      </c>
      <c r="F14" s="38">
        <v>62</v>
      </c>
      <c r="G14" s="39">
        <v>0.20394736842105263</v>
      </c>
      <c r="H14" s="40">
        <v>236</v>
      </c>
      <c r="I14" s="39">
        <v>0.77631578947368418</v>
      </c>
      <c r="J14" s="37">
        <v>6</v>
      </c>
      <c r="K14" s="41">
        <v>1.9736842105263157E-2</v>
      </c>
      <c r="L14" s="37">
        <f t="shared" si="1"/>
        <v>883</v>
      </c>
      <c r="M14" s="38">
        <v>181</v>
      </c>
      <c r="N14" s="39">
        <v>0.20498301245753114</v>
      </c>
      <c r="O14" s="40">
        <v>681</v>
      </c>
      <c r="P14" s="39">
        <v>0.77123442808607023</v>
      </c>
      <c r="Q14" s="37">
        <f t="shared" si="2"/>
        <v>21</v>
      </c>
      <c r="R14" s="42">
        <f t="shared" si="3"/>
        <v>2.3782559456398639E-2</v>
      </c>
      <c r="S14" s="33">
        <v>21</v>
      </c>
      <c r="T14" s="33">
        <v>0</v>
      </c>
    </row>
    <row r="15" spans="1:20" ht="15" customHeight="1" x14ac:dyDescent="0.25">
      <c r="A15">
        <v>13</v>
      </c>
      <c r="B15" s="34">
        <v>30</v>
      </c>
      <c r="C15" s="35" t="s">
        <v>18</v>
      </c>
      <c r="D15" s="36" t="s">
        <v>31</v>
      </c>
      <c r="E15" s="37">
        <f t="shared" si="0"/>
        <v>366</v>
      </c>
      <c r="F15" s="38">
        <v>64</v>
      </c>
      <c r="G15" s="39">
        <v>0.17486338797814208</v>
      </c>
      <c r="H15" s="40">
        <v>302</v>
      </c>
      <c r="I15" s="39">
        <v>0.82513661202185795</v>
      </c>
      <c r="J15" s="37">
        <v>0</v>
      </c>
      <c r="K15" s="41">
        <v>0</v>
      </c>
      <c r="L15" s="37">
        <f t="shared" si="1"/>
        <v>741</v>
      </c>
      <c r="M15" s="38">
        <v>137</v>
      </c>
      <c r="N15" s="39">
        <v>0.18488529014844804</v>
      </c>
      <c r="O15" s="40">
        <v>586</v>
      </c>
      <c r="P15" s="39">
        <v>0.79082321187584348</v>
      </c>
      <c r="Q15" s="37">
        <f t="shared" si="2"/>
        <v>18</v>
      </c>
      <c r="R15" s="42">
        <f t="shared" si="3"/>
        <v>2.4291497975708502E-2</v>
      </c>
      <c r="S15" s="33">
        <v>18</v>
      </c>
      <c r="T15" s="33">
        <v>0</v>
      </c>
    </row>
    <row r="16" spans="1:20" ht="15" customHeight="1" x14ac:dyDescent="0.25">
      <c r="A16">
        <v>14</v>
      </c>
      <c r="B16" s="34">
        <v>30</v>
      </c>
      <c r="C16" s="35" t="s">
        <v>18</v>
      </c>
      <c r="D16" s="36" t="s">
        <v>32</v>
      </c>
      <c r="E16" s="37">
        <f t="shared" si="0"/>
        <v>447</v>
      </c>
      <c r="F16" s="38">
        <v>115</v>
      </c>
      <c r="G16" s="39">
        <v>0.25727069351230425</v>
      </c>
      <c r="H16" s="40">
        <v>328</v>
      </c>
      <c r="I16" s="39">
        <v>0.73378076062639819</v>
      </c>
      <c r="J16" s="37">
        <v>4</v>
      </c>
      <c r="K16" s="41">
        <v>8.948545861297539E-3</v>
      </c>
      <c r="L16" s="37">
        <f t="shared" si="1"/>
        <v>1056</v>
      </c>
      <c r="M16" s="38">
        <v>276</v>
      </c>
      <c r="N16" s="39">
        <v>0.26136363636363635</v>
      </c>
      <c r="O16" s="40">
        <v>742</v>
      </c>
      <c r="P16" s="39">
        <v>0.70265151515151514</v>
      </c>
      <c r="Q16" s="37">
        <f t="shared" si="2"/>
        <v>38</v>
      </c>
      <c r="R16" s="42">
        <f t="shared" si="3"/>
        <v>3.5984848484848488E-2</v>
      </c>
      <c r="S16" s="33">
        <v>38</v>
      </c>
      <c r="T16" s="33">
        <v>0</v>
      </c>
    </row>
    <row r="17" spans="1:20" ht="15" customHeight="1" x14ac:dyDescent="0.25">
      <c r="A17">
        <v>15</v>
      </c>
      <c r="B17" s="34">
        <v>30</v>
      </c>
      <c r="C17" s="35" t="s">
        <v>18</v>
      </c>
      <c r="D17" s="36" t="s">
        <v>33</v>
      </c>
      <c r="E17" s="37">
        <f t="shared" si="0"/>
        <v>266</v>
      </c>
      <c r="F17" s="38">
        <v>53</v>
      </c>
      <c r="G17" s="39">
        <v>0.19924812030075187</v>
      </c>
      <c r="H17" s="40">
        <v>207</v>
      </c>
      <c r="I17" s="39">
        <v>0.77819548872180455</v>
      </c>
      <c r="J17" s="37">
        <v>6</v>
      </c>
      <c r="K17" s="41">
        <v>2.2556390977443608E-2</v>
      </c>
      <c r="L17" s="37">
        <f t="shared" si="1"/>
        <v>689</v>
      </c>
      <c r="M17" s="38">
        <v>156</v>
      </c>
      <c r="N17" s="39">
        <v>0.22641509433962265</v>
      </c>
      <c r="O17" s="40">
        <v>514</v>
      </c>
      <c r="P17" s="39">
        <v>0.74600870827285926</v>
      </c>
      <c r="Q17" s="37">
        <f t="shared" si="2"/>
        <v>19</v>
      </c>
      <c r="R17" s="42">
        <f t="shared" si="3"/>
        <v>2.7576197387518143E-2</v>
      </c>
      <c r="S17" s="33">
        <v>19</v>
      </c>
      <c r="T17" s="33">
        <v>0</v>
      </c>
    </row>
    <row r="18" spans="1:20" ht="15" customHeight="1" x14ac:dyDescent="0.25">
      <c r="A18">
        <v>16</v>
      </c>
      <c r="B18" s="24">
        <v>30</v>
      </c>
      <c r="C18" s="25" t="s">
        <v>18</v>
      </c>
      <c r="D18" s="26" t="s">
        <v>34</v>
      </c>
      <c r="E18" s="27">
        <f t="shared" si="0"/>
        <v>330</v>
      </c>
      <c r="F18" s="28">
        <v>169</v>
      </c>
      <c r="G18" s="29">
        <v>0.51212121212121209</v>
      </c>
      <c r="H18" s="30">
        <v>154</v>
      </c>
      <c r="I18" s="29">
        <v>0.46666666666666667</v>
      </c>
      <c r="J18" s="27">
        <v>7</v>
      </c>
      <c r="K18" s="31">
        <v>2.1212121212121213E-2</v>
      </c>
      <c r="L18" s="27">
        <f t="shared" si="1"/>
        <v>763</v>
      </c>
      <c r="M18" s="28">
        <v>315</v>
      </c>
      <c r="N18" s="29">
        <v>0.41284403669724773</v>
      </c>
      <c r="O18" s="30">
        <v>416</v>
      </c>
      <c r="P18" s="29">
        <v>0.54521625163827003</v>
      </c>
      <c r="Q18" s="27">
        <f t="shared" si="2"/>
        <v>32</v>
      </c>
      <c r="R18" s="32">
        <f t="shared" si="3"/>
        <v>4.1939711664482307E-2</v>
      </c>
      <c r="S18" s="33">
        <v>32</v>
      </c>
      <c r="T18" s="33">
        <v>0</v>
      </c>
    </row>
    <row r="19" spans="1:20" ht="15" customHeight="1" x14ac:dyDescent="0.25">
      <c r="A19">
        <v>17</v>
      </c>
      <c r="B19" s="34">
        <v>30</v>
      </c>
      <c r="C19" s="35" t="s">
        <v>18</v>
      </c>
      <c r="D19" s="36" t="s">
        <v>35</v>
      </c>
      <c r="E19" s="37">
        <f t="shared" si="0"/>
        <v>415</v>
      </c>
      <c r="F19" s="38">
        <v>165</v>
      </c>
      <c r="G19" s="39">
        <v>0.39759036144578314</v>
      </c>
      <c r="H19" s="40">
        <v>244</v>
      </c>
      <c r="I19" s="39">
        <v>0.58795180722891571</v>
      </c>
      <c r="J19" s="37">
        <v>6</v>
      </c>
      <c r="K19" s="41">
        <v>1.4457831325301205E-2</v>
      </c>
      <c r="L19" s="37">
        <f t="shared" si="1"/>
        <v>904</v>
      </c>
      <c r="M19" s="38">
        <v>307</v>
      </c>
      <c r="N19" s="39">
        <v>0.33960176991150443</v>
      </c>
      <c r="O19" s="40">
        <v>584</v>
      </c>
      <c r="P19" s="39">
        <v>0.64601769911504425</v>
      </c>
      <c r="Q19" s="37">
        <f t="shared" si="2"/>
        <v>13</v>
      </c>
      <c r="R19" s="42">
        <f t="shared" si="3"/>
        <v>1.4380530973451327E-2</v>
      </c>
      <c r="S19" s="33">
        <v>13</v>
      </c>
      <c r="T19" s="33">
        <v>0</v>
      </c>
    </row>
    <row r="20" spans="1:20" ht="15" customHeight="1" x14ac:dyDescent="0.25">
      <c r="A20">
        <v>18</v>
      </c>
      <c r="B20" s="34">
        <v>30</v>
      </c>
      <c r="C20" s="35" t="s">
        <v>18</v>
      </c>
      <c r="D20" s="36" t="s">
        <v>36</v>
      </c>
      <c r="E20" s="37">
        <f t="shared" si="0"/>
        <v>160</v>
      </c>
      <c r="F20" s="38">
        <v>129</v>
      </c>
      <c r="G20" s="39">
        <v>0.80625000000000002</v>
      </c>
      <c r="H20" s="40">
        <v>31</v>
      </c>
      <c r="I20" s="39">
        <v>0.19375000000000001</v>
      </c>
      <c r="J20" s="37">
        <v>0</v>
      </c>
      <c r="K20" s="41">
        <v>0</v>
      </c>
      <c r="L20" s="37">
        <f t="shared" si="1"/>
        <v>228</v>
      </c>
      <c r="M20" s="38">
        <v>153</v>
      </c>
      <c r="N20" s="39">
        <v>0.67105263157894735</v>
      </c>
      <c r="O20" s="40">
        <v>73</v>
      </c>
      <c r="P20" s="39">
        <v>0.32017543859649122</v>
      </c>
      <c r="Q20" s="37">
        <f t="shared" si="2"/>
        <v>2</v>
      </c>
      <c r="R20" s="42">
        <f t="shared" si="3"/>
        <v>8.771929824561403E-3</v>
      </c>
      <c r="S20" s="33">
        <v>2</v>
      </c>
      <c r="T20" s="33">
        <v>0</v>
      </c>
    </row>
    <row r="21" spans="1:20" ht="15" customHeight="1" x14ac:dyDescent="0.25">
      <c r="A21">
        <v>19</v>
      </c>
      <c r="B21" s="34">
        <v>30</v>
      </c>
      <c r="C21" s="35" t="s">
        <v>18</v>
      </c>
      <c r="D21" s="36" t="s">
        <v>37</v>
      </c>
      <c r="E21" s="37">
        <f t="shared" si="0"/>
        <v>169</v>
      </c>
      <c r="F21" s="38">
        <v>60</v>
      </c>
      <c r="G21" s="39">
        <v>0.35502958579881655</v>
      </c>
      <c r="H21" s="40">
        <v>108</v>
      </c>
      <c r="I21" s="39">
        <v>0.63905325443786987</v>
      </c>
      <c r="J21" s="37">
        <v>1</v>
      </c>
      <c r="K21" s="41">
        <v>5.9171597633136093E-3</v>
      </c>
      <c r="L21" s="37">
        <f t="shared" si="1"/>
        <v>381</v>
      </c>
      <c r="M21" s="38">
        <v>113</v>
      </c>
      <c r="N21" s="39">
        <v>0.29658792650918636</v>
      </c>
      <c r="O21" s="40">
        <v>260</v>
      </c>
      <c r="P21" s="39">
        <v>0.6824146981627297</v>
      </c>
      <c r="Q21" s="37">
        <f t="shared" si="2"/>
        <v>8</v>
      </c>
      <c r="R21" s="42">
        <f t="shared" si="3"/>
        <v>2.0997375328083989E-2</v>
      </c>
      <c r="S21" s="33">
        <v>7</v>
      </c>
      <c r="T21" s="33">
        <v>1</v>
      </c>
    </row>
    <row r="22" spans="1:20" ht="15" customHeight="1" x14ac:dyDescent="0.25">
      <c r="A22">
        <v>20</v>
      </c>
      <c r="B22" s="34">
        <v>30</v>
      </c>
      <c r="C22" s="35" t="s">
        <v>18</v>
      </c>
      <c r="D22" s="36" t="s">
        <v>38</v>
      </c>
      <c r="E22" s="37">
        <f t="shared" si="0"/>
        <v>225</v>
      </c>
      <c r="F22" s="38">
        <v>61</v>
      </c>
      <c r="G22" s="39">
        <v>0.27111111111111114</v>
      </c>
      <c r="H22" s="40">
        <v>161</v>
      </c>
      <c r="I22" s="39">
        <v>0.7155555555555555</v>
      </c>
      <c r="J22" s="37">
        <v>3</v>
      </c>
      <c r="K22" s="41">
        <v>1.3333333333333334E-2</v>
      </c>
      <c r="L22" s="37">
        <f t="shared" si="1"/>
        <v>483</v>
      </c>
      <c r="M22" s="38">
        <v>141</v>
      </c>
      <c r="N22" s="39">
        <v>0.29192546583850931</v>
      </c>
      <c r="O22" s="40">
        <v>323</v>
      </c>
      <c r="P22" s="39">
        <v>0.66873706004140787</v>
      </c>
      <c r="Q22" s="37">
        <f t="shared" si="2"/>
        <v>19</v>
      </c>
      <c r="R22" s="42">
        <f t="shared" si="3"/>
        <v>3.9337474120082816E-2</v>
      </c>
      <c r="S22" s="33">
        <v>19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5876</v>
      </c>
      <c r="F23" s="48">
        <v>1542</v>
      </c>
      <c r="G23" s="49">
        <v>0.26242341729067392</v>
      </c>
      <c r="H23" s="50">
        <v>4263</v>
      </c>
      <c r="I23" s="49">
        <v>0.72549353301565689</v>
      </c>
      <c r="J23" s="47">
        <v>71</v>
      </c>
      <c r="K23" s="51">
        <v>1.2083049693669162E-2</v>
      </c>
      <c r="L23" s="47">
        <v>14112</v>
      </c>
      <c r="M23" s="48">
        <v>3614</v>
      </c>
      <c r="N23" s="49">
        <v>0.25609410430839002</v>
      </c>
      <c r="O23" s="50">
        <v>10112</v>
      </c>
      <c r="P23" s="49">
        <v>0.71655328798185947</v>
      </c>
      <c r="Q23" s="47">
        <v>386</v>
      </c>
      <c r="R23" s="52">
        <v>2.7352607709750568E-2</v>
      </c>
      <c r="S23" s="53">
        <v>382</v>
      </c>
      <c r="T23" s="53">
        <v>4</v>
      </c>
    </row>
    <row r="24" spans="1:20" ht="15" customHeight="1" x14ac:dyDescent="0.25">
      <c r="A24">
        <v>22</v>
      </c>
      <c r="B24" s="24">
        <v>30</v>
      </c>
      <c r="C24" s="25" t="s">
        <v>39</v>
      </c>
      <c r="D24" s="26" t="s">
        <v>19</v>
      </c>
      <c r="E24" s="27">
        <f t="shared" si="0"/>
        <v>354</v>
      </c>
      <c r="F24" s="28">
        <v>103</v>
      </c>
      <c r="G24" s="29">
        <v>0.29096045197740111</v>
      </c>
      <c r="H24" s="30">
        <v>244</v>
      </c>
      <c r="I24" s="29">
        <v>0.68926553672316382</v>
      </c>
      <c r="J24" s="27">
        <v>7</v>
      </c>
      <c r="K24" s="31">
        <v>1.977401129943503E-2</v>
      </c>
      <c r="L24" s="27">
        <f t="shared" si="1"/>
        <v>804</v>
      </c>
      <c r="M24" s="28">
        <v>222</v>
      </c>
      <c r="N24" s="29">
        <v>0.27611940298507465</v>
      </c>
      <c r="O24" s="30">
        <v>564</v>
      </c>
      <c r="P24" s="29">
        <v>0.70149253731343286</v>
      </c>
      <c r="Q24" s="27">
        <f t="shared" si="2"/>
        <v>18</v>
      </c>
      <c r="R24" s="32">
        <f t="shared" si="3"/>
        <v>2.2388059701492536E-2</v>
      </c>
      <c r="S24" s="33">
        <v>18</v>
      </c>
      <c r="T24" s="33">
        <v>0</v>
      </c>
    </row>
    <row r="25" spans="1:20" ht="15" customHeight="1" x14ac:dyDescent="0.25">
      <c r="A25">
        <v>23</v>
      </c>
      <c r="B25" s="34">
        <v>30</v>
      </c>
      <c r="C25" s="35" t="s">
        <v>39</v>
      </c>
      <c r="D25" s="36" t="s">
        <v>20</v>
      </c>
      <c r="E25" s="37">
        <f t="shared" si="0"/>
        <v>101</v>
      </c>
      <c r="F25" s="38">
        <v>65</v>
      </c>
      <c r="G25" s="39">
        <v>0.64356435643564358</v>
      </c>
      <c r="H25" s="40">
        <v>35</v>
      </c>
      <c r="I25" s="39">
        <v>0.34653465346534651</v>
      </c>
      <c r="J25" s="37">
        <v>1</v>
      </c>
      <c r="K25" s="41">
        <v>9.9009900990099011E-3</v>
      </c>
      <c r="L25" s="37">
        <f t="shared" si="1"/>
        <v>261</v>
      </c>
      <c r="M25" s="38">
        <v>140</v>
      </c>
      <c r="N25" s="39">
        <v>0.53639846743295017</v>
      </c>
      <c r="O25" s="40">
        <v>114</v>
      </c>
      <c r="P25" s="39">
        <v>0.43678160919540232</v>
      </c>
      <c r="Q25" s="37">
        <f t="shared" si="2"/>
        <v>7</v>
      </c>
      <c r="R25" s="42">
        <f t="shared" si="3"/>
        <v>2.681992337164751E-2</v>
      </c>
      <c r="S25" s="33">
        <v>7</v>
      </c>
      <c r="T25" s="33">
        <v>0</v>
      </c>
    </row>
    <row r="26" spans="1:20" ht="15" customHeight="1" x14ac:dyDescent="0.25">
      <c r="A26">
        <v>24</v>
      </c>
      <c r="B26" s="34">
        <v>30</v>
      </c>
      <c r="C26" s="35" t="s">
        <v>39</v>
      </c>
      <c r="D26" s="36" t="s">
        <v>21</v>
      </c>
      <c r="E26" s="37">
        <f t="shared" si="0"/>
        <v>297</v>
      </c>
      <c r="F26" s="38">
        <v>130</v>
      </c>
      <c r="G26" s="39">
        <v>0.43771043771043772</v>
      </c>
      <c r="H26" s="40">
        <v>159</v>
      </c>
      <c r="I26" s="39">
        <v>0.53535353535353536</v>
      </c>
      <c r="J26" s="37">
        <v>8</v>
      </c>
      <c r="K26" s="41">
        <v>2.6936026936026935E-2</v>
      </c>
      <c r="L26" s="37">
        <f t="shared" si="1"/>
        <v>919</v>
      </c>
      <c r="M26" s="38">
        <v>329</v>
      </c>
      <c r="N26" s="39">
        <v>0.35799782372143635</v>
      </c>
      <c r="O26" s="40">
        <v>570</v>
      </c>
      <c r="P26" s="39">
        <v>0.62023939064200218</v>
      </c>
      <c r="Q26" s="37">
        <f t="shared" si="2"/>
        <v>20</v>
      </c>
      <c r="R26" s="42">
        <f t="shared" si="3"/>
        <v>2.176278563656148E-2</v>
      </c>
      <c r="S26" s="33">
        <v>19</v>
      </c>
      <c r="T26" s="33">
        <v>1</v>
      </c>
    </row>
    <row r="27" spans="1:20" ht="15" customHeight="1" x14ac:dyDescent="0.25">
      <c r="A27">
        <v>25</v>
      </c>
      <c r="B27" s="34">
        <v>30</v>
      </c>
      <c r="C27" s="35" t="s">
        <v>39</v>
      </c>
      <c r="D27" s="36" t="s">
        <v>22</v>
      </c>
      <c r="E27" s="37">
        <f t="shared" si="0"/>
        <v>276</v>
      </c>
      <c r="F27" s="38">
        <v>129</v>
      </c>
      <c r="G27" s="39">
        <v>0.46739130434782611</v>
      </c>
      <c r="H27" s="40">
        <v>145</v>
      </c>
      <c r="I27" s="39">
        <v>0.52536231884057971</v>
      </c>
      <c r="J27" s="37">
        <v>2</v>
      </c>
      <c r="K27" s="41">
        <v>7.246376811594203E-3</v>
      </c>
      <c r="L27" s="37">
        <f t="shared" si="1"/>
        <v>899</v>
      </c>
      <c r="M27" s="38">
        <v>344</v>
      </c>
      <c r="N27" s="39">
        <v>0.38264738598442716</v>
      </c>
      <c r="O27" s="40">
        <v>531</v>
      </c>
      <c r="P27" s="39">
        <v>0.59065628476084542</v>
      </c>
      <c r="Q27" s="37">
        <f t="shared" si="2"/>
        <v>24</v>
      </c>
      <c r="R27" s="42">
        <f t="shared" si="3"/>
        <v>2.6696329254727477E-2</v>
      </c>
      <c r="S27" s="33">
        <v>23</v>
      </c>
      <c r="T27" s="33">
        <v>1</v>
      </c>
    </row>
    <row r="28" spans="1:20" ht="15" customHeight="1" x14ac:dyDescent="0.25">
      <c r="A28">
        <v>26</v>
      </c>
      <c r="B28" s="34">
        <v>30</v>
      </c>
      <c r="C28" s="35" t="s">
        <v>39</v>
      </c>
      <c r="D28" s="36" t="s">
        <v>23</v>
      </c>
      <c r="E28" s="37">
        <f t="shared" si="0"/>
        <v>376</v>
      </c>
      <c r="F28" s="38">
        <v>66</v>
      </c>
      <c r="G28" s="39">
        <v>0.17553191489361702</v>
      </c>
      <c r="H28" s="40">
        <v>306</v>
      </c>
      <c r="I28" s="39">
        <v>0.81382978723404253</v>
      </c>
      <c r="J28" s="37">
        <v>4</v>
      </c>
      <c r="K28" s="41">
        <v>1.0638297872340425E-2</v>
      </c>
      <c r="L28" s="37">
        <f t="shared" si="1"/>
        <v>958</v>
      </c>
      <c r="M28" s="38">
        <v>185</v>
      </c>
      <c r="N28" s="39">
        <v>0.1931106471816284</v>
      </c>
      <c r="O28" s="40">
        <v>764</v>
      </c>
      <c r="P28" s="39">
        <v>0.79749478079331937</v>
      </c>
      <c r="Q28" s="37">
        <f t="shared" si="2"/>
        <v>9</v>
      </c>
      <c r="R28" s="42">
        <f t="shared" si="3"/>
        <v>9.3945720250521916E-3</v>
      </c>
      <c r="S28" s="33">
        <v>9</v>
      </c>
      <c r="T28" s="33">
        <v>0</v>
      </c>
    </row>
    <row r="29" spans="1:20" ht="15" customHeight="1" x14ac:dyDescent="0.25">
      <c r="A29">
        <v>27</v>
      </c>
      <c r="B29" s="24">
        <v>30</v>
      </c>
      <c r="C29" s="25" t="s">
        <v>39</v>
      </c>
      <c r="D29" s="26" t="s">
        <v>24</v>
      </c>
      <c r="E29" s="27">
        <f t="shared" si="0"/>
        <v>214</v>
      </c>
      <c r="F29" s="28">
        <v>100</v>
      </c>
      <c r="G29" s="29">
        <v>0.46728971962616822</v>
      </c>
      <c r="H29" s="30">
        <v>110</v>
      </c>
      <c r="I29" s="29">
        <v>0.51401869158878499</v>
      </c>
      <c r="J29" s="27">
        <v>4</v>
      </c>
      <c r="K29" s="31">
        <v>1.8691588785046728E-2</v>
      </c>
      <c r="L29" s="27">
        <f t="shared" si="1"/>
        <v>635</v>
      </c>
      <c r="M29" s="28">
        <v>281</v>
      </c>
      <c r="N29" s="29">
        <v>0.44251968503937006</v>
      </c>
      <c r="O29" s="30">
        <v>341</v>
      </c>
      <c r="P29" s="29">
        <v>0.53700787401574801</v>
      </c>
      <c r="Q29" s="27">
        <f t="shared" si="2"/>
        <v>13</v>
      </c>
      <c r="R29" s="32">
        <f t="shared" si="3"/>
        <v>2.0472440944881889E-2</v>
      </c>
      <c r="S29" s="33">
        <v>13</v>
      </c>
      <c r="T29" s="33">
        <v>0</v>
      </c>
    </row>
    <row r="30" spans="1:20" ht="15" customHeight="1" x14ac:dyDescent="0.25">
      <c r="A30">
        <v>28</v>
      </c>
      <c r="B30" s="34">
        <v>30</v>
      </c>
      <c r="C30" s="35" t="s">
        <v>39</v>
      </c>
      <c r="D30" s="36" t="s">
        <v>25</v>
      </c>
      <c r="E30" s="37">
        <f t="shared" si="0"/>
        <v>209</v>
      </c>
      <c r="F30" s="38">
        <v>98</v>
      </c>
      <c r="G30" s="39">
        <v>0.46889952153110048</v>
      </c>
      <c r="H30" s="40">
        <v>110</v>
      </c>
      <c r="I30" s="39">
        <v>0.52631578947368418</v>
      </c>
      <c r="J30" s="37">
        <v>1</v>
      </c>
      <c r="K30" s="41">
        <v>4.7846889952153108E-3</v>
      </c>
      <c r="L30" s="37">
        <f t="shared" si="1"/>
        <v>563</v>
      </c>
      <c r="M30" s="38">
        <v>210</v>
      </c>
      <c r="N30" s="39">
        <v>0.37300177619893427</v>
      </c>
      <c r="O30" s="40">
        <v>344</v>
      </c>
      <c r="P30" s="39">
        <v>0.61101243339253997</v>
      </c>
      <c r="Q30" s="37">
        <f t="shared" si="2"/>
        <v>9</v>
      </c>
      <c r="R30" s="42">
        <f t="shared" si="3"/>
        <v>1.5985790408525755E-2</v>
      </c>
      <c r="S30" s="33">
        <v>9</v>
      </c>
      <c r="T30" s="33">
        <v>0</v>
      </c>
    </row>
    <row r="31" spans="1:20" ht="15" customHeight="1" x14ac:dyDescent="0.25">
      <c r="A31">
        <v>29</v>
      </c>
      <c r="B31" s="34">
        <v>30</v>
      </c>
      <c r="C31" s="35" t="s">
        <v>39</v>
      </c>
      <c r="D31" s="36" t="s">
        <v>26</v>
      </c>
      <c r="E31" s="37">
        <f t="shared" si="0"/>
        <v>273</v>
      </c>
      <c r="F31" s="38">
        <v>93</v>
      </c>
      <c r="G31" s="39">
        <v>0.34065934065934067</v>
      </c>
      <c r="H31" s="40">
        <v>179</v>
      </c>
      <c r="I31" s="39">
        <v>0.65567765567765568</v>
      </c>
      <c r="J31" s="37">
        <v>1</v>
      </c>
      <c r="K31" s="41">
        <v>3.663003663003663E-3</v>
      </c>
      <c r="L31" s="37">
        <f t="shared" si="1"/>
        <v>774</v>
      </c>
      <c r="M31" s="38">
        <v>221</v>
      </c>
      <c r="N31" s="39">
        <v>0.28552971576227393</v>
      </c>
      <c r="O31" s="40">
        <v>539</v>
      </c>
      <c r="P31" s="39">
        <v>0.69638242894056845</v>
      </c>
      <c r="Q31" s="37">
        <f t="shared" si="2"/>
        <v>14</v>
      </c>
      <c r="R31" s="42">
        <f t="shared" si="3"/>
        <v>1.8087855297157621E-2</v>
      </c>
      <c r="S31" s="33">
        <v>14</v>
      </c>
      <c r="T31" s="33">
        <v>0</v>
      </c>
    </row>
    <row r="32" spans="1:20" ht="15" customHeight="1" x14ac:dyDescent="0.25">
      <c r="A32">
        <v>30</v>
      </c>
      <c r="B32" s="34">
        <v>30</v>
      </c>
      <c r="C32" s="35" t="s">
        <v>39</v>
      </c>
      <c r="D32" s="36" t="s">
        <v>27</v>
      </c>
      <c r="E32" s="37">
        <f t="shared" si="0"/>
        <v>244</v>
      </c>
      <c r="F32" s="38">
        <v>74</v>
      </c>
      <c r="G32" s="39">
        <v>0.30327868852459017</v>
      </c>
      <c r="H32" s="40">
        <v>166</v>
      </c>
      <c r="I32" s="39">
        <v>0.68032786885245899</v>
      </c>
      <c r="J32" s="37">
        <v>4</v>
      </c>
      <c r="K32" s="41">
        <v>1.6393442622950821E-2</v>
      </c>
      <c r="L32" s="37">
        <f t="shared" si="1"/>
        <v>554</v>
      </c>
      <c r="M32" s="38">
        <v>153</v>
      </c>
      <c r="N32" s="39">
        <v>0.27617328519855594</v>
      </c>
      <c r="O32" s="40">
        <v>384</v>
      </c>
      <c r="P32" s="39">
        <v>0.69314079422382668</v>
      </c>
      <c r="Q32" s="37">
        <f t="shared" si="2"/>
        <v>17</v>
      </c>
      <c r="R32" s="42">
        <f t="shared" si="3"/>
        <v>3.0685920577617327E-2</v>
      </c>
      <c r="S32" s="33">
        <v>17</v>
      </c>
      <c r="T32" s="33">
        <v>0</v>
      </c>
    </row>
    <row r="33" spans="1:20" ht="15" customHeight="1" x14ac:dyDescent="0.25">
      <c r="A33">
        <v>31</v>
      </c>
      <c r="B33" s="34">
        <v>30</v>
      </c>
      <c r="C33" s="35" t="s">
        <v>39</v>
      </c>
      <c r="D33" s="36" t="s">
        <v>28</v>
      </c>
      <c r="E33" s="37">
        <f t="shared" si="0"/>
        <v>127</v>
      </c>
      <c r="F33" s="38">
        <v>21</v>
      </c>
      <c r="G33" s="39">
        <v>0.16535433070866143</v>
      </c>
      <c r="H33" s="40">
        <v>103</v>
      </c>
      <c r="I33" s="39">
        <v>0.8110236220472441</v>
      </c>
      <c r="J33" s="37">
        <v>3</v>
      </c>
      <c r="K33" s="41">
        <v>2.3622047244094488E-2</v>
      </c>
      <c r="L33" s="37">
        <f t="shared" si="1"/>
        <v>402</v>
      </c>
      <c r="M33" s="38">
        <v>64</v>
      </c>
      <c r="N33" s="39">
        <v>0.15920398009950248</v>
      </c>
      <c r="O33" s="40">
        <v>330</v>
      </c>
      <c r="P33" s="39">
        <v>0.82089552238805974</v>
      </c>
      <c r="Q33" s="37">
        <f t="shared" si="2"/>
        <v>8</v>
      </c>
      <c r="R33" s="42">
        <f t="shared" si="3"/>
        <v>1.9900497512437811E-2</v>
      </c>
      <c r="S33" s="33">
        <v>8</v>
      </c>
      <c r="T33" s="33">
        <v>0</v>
      </c>
    </row>
    <row r="34" spans="1:20" ht="15" customHeight="1" x14ac:dyDescent="0.25">
      <c r="A34">
        <v>32</v>
      </c>
      <c r="B34" s="24">
        <v>30</v>
      </c>
      <c r="C34" s="25" t="s">
        <v>39</v>
      </c>
      <c r="D34" s="26" t="s">
        <v>29</v>
      </c>
      <c r="E34" s="27">
        <f t="shared" si="0"/>
        <v>199</v>
      </c>
      <c r="F34" s="28">
        <v>81</v>
      </c>
      <c r="G34" s="29">
        <v>0.40703517587939697</v>
      </c>
      <c r="H34" s="30">
        <v>117</v>
      </c>
      <c r="I34" s="29">
        <v>0.5879396984924623</v>
      </c>
      <c r="J34" s="27">
        <v>1</v>
      </c>
      <c r="K34" s="31">
        <v>5.0251256281407036E-3</v>
      </c>
      <c r="L34" s="27">
        <f t="shared" si="1"/>
        <v>512</v>
      </c>
      <c r="M34" s="28">
        <v>173</v>
      </c>
      <c r="N34" s="29">
        <v>0.337890625</v>
      </c>
      <c r="O34" s="30">
        <v>331</v>
      </c>
      <c r="P34" s="29">
        <v>0.646484375</v>
      </c>
      <c r="Q34" s="27">
        <f t="shared" si="2"/>
        <v>8</v>
      </c>
      <c r="R34" s="32">
        <f t="shared" si="3"/>
        <v>1.5625E-2</v>
      </c>
      <c r="S34" s="33">
        <v>8</v>
      </c>
      <c r="T34" s="33">
        <v>0</v>
      </c>
    </row>
    <row r="35" spans="1:20" ht="15" customHeight="1" x14ac:dyDescent="0.25">
      <c r="A35">
        <v>33</v>
      </c>
      <c r="B35" s="34">
        <v>30</v>
      </c>
      <c r="C35" s="35" t="s">
        <v>39</v>
      </c>
      <c r="D35" s="36" t="s">
        <v>30</v>
      </c>
      <c r="E35" s="37">
        <f t="shared" si="0"/>
        <v>290</v>
      </c>
      <c r="F35" s="38">
        <v>116</v>
      </c>
      <c r="G35" s="39">
        <v>0.4</v>
      </c>
      <c r="H35" s="40">
        <v>170</v>
      </c>
      <c r="I35" s="39">
        <v>0.58620689655172409</v>
      </c>
      <c r="J35" s="37">
        <v>4</v>
      </c>
      <c r="K35" s="41">
        <v>1.3793103448275862E-2</v>
      </c>
      <c r="L35" s="37">
        <f t="shared" si="1"/>
        <v>766</v>
      </c>
      <c r="M35" s="38">
        <v>284</v>
      </c>
      <c r="N35" s="39">
        <v>0.37075718015665798</v>
      </c>
      <c r="O35" s="40">
        <v>466</v>
      </c>
      <c r="P35" s="39">
        <v>0.60835509138381205</v>
      </c>
      <c r="Q35" s="37">
        <f t="shared" si="2"/>
        <v>16</v>
      </c>
      <c r="R35" s="42">
        <f t="shared" si="3"/>
        <v>2.0887728459530026E-2</v>
      </c>
      <c r="S35" s="33">
        <v>16</v>
      </c>
      <c r="T35" s="33">
        <v>0</v>
      </c>
    </row>
    <row r="36" spans="1:20" ht="15" customHeight="1" x14ac:dyDescent="0.25">
      <c r="A36">
        <v>34</v>
      </c>
      <c r="B36" s="34">
        <v>30</v>
      </c>
      <c r="C36" s="35" t="s">
        <v>39</v>
      </c>
      <c r="D36" s="36" t="s">
        <v>31</v>
      </c>
      <c r="E36" s="37">
        <f t="shared" si="0"/>
        <v>180</v>
      </c>
      <c r="F36" s="38">
        <v>74</v>
      </c>
      <c r="G36" s="39">
        <v>0.41111111111111109</v>
      </c>
      <c r="H36" s="40">
        <v>105</v>
      </c>
      <c r="I36" s="39">
        <v>0.58333333333333337</v>
      </c>
      <c r="J36" s="37">
        <v>1</v>
      </c>
      <c r="K36" s="41">
        <v>5.5555555555555558E-3</v>
      </c>
      <c r="L36" s="37">
        <f t="shared" si="1"/>
        <v>594</v>
      </c>
      <c r="M36" s="38">
        <v>202</v>
      </c>
      <c r="N36" s="39">
        <v>0.34006734006734007</v>
      </c>
      <c r="O36" s="40">
        <v>383</v>
      </c>
      <c r="P36" s="39">
        <v>0.64478114478114479</v>
      </c>
      <c r="Q36" s="37">
        <f t="shared" si="2"/>
        <v>9</v>
      </c>
      <c r="R36" s="42">
        <f t="shared" si="3"/>
        <v>1.5151515151515152E-2</v>
      </c>
      <c r="S36" s="33">
        <v>9</v>
      </c>
      <c r="T36" s="33">
        <v>0</v>
      </c>
    </row>
    <row r="37" spans="1:20" ht="15" customHeight="1" x14ac:dyDescent="0.25">
      <c r="A37">
        <v>35</v>
      </c>
      <c r="B37" s="34">
        <v>30</v>
      </c>
      <c r="C37" s="35" t="s">
        <v>39</v>
      </c>
      <c r="D37" s="36" t="s">
        <v>32</v>
      </c>
      <c r="E37" s="37">
        <f t="shared" si="0"/>
        <v>256</v>
      </c>
      <c r="F37" s="38">
        <v>97</v>
      </c>
      <c r="G37" s="39">
        <v>0.37890625</v>
      </c>
      <c r="H37" s="40">
        <v>157</v>
      </c>
      <c r="I37" s="39">
        <v>0.61328125</v>
      </c>
      <c r="J37" s="37">
        <v>2</v>
      </c>
      <c r="K37" s="41">
        <v>7.8125E-3</v>
      </c>
      <c r="L37" s="37">
        <f t="shared" si="1"/>
        <v>814</v>
      </c>
      <c r="M37" s="38">
        <v>242</v>
      </c>
      <c r="N37" s="39">
        <v>0.29729729729729731</v>
      </c>
      <c r="O37" s="40">
        <v>561</v>
      </c>
      <c r="P37" s="39">
        <v>0.68918918918918914</v>
      </c>
      <c r="Q37" s="37">
        <f t="shared" si="2"/>
        <v>11</v>
      </c>
      <c r="R37" s="42">
        <f t="shared" si="3"/>
        <v>1.3513513513513514E-2</v>
      </c>
      <c r="S37" s="33">
        <v>11</v>
      </c>
      <c r="T37" s="33">
        <v>0</v>
      </c>
    </row>
    <row r="38" spans="1:20" ht="15" customHeight="1" x14ac:dyDescent="0.25">
      <c r="A38">
        <v>36</v>
      </c>
      <c r="B38" s="34">
        <v>30</v>
      </c>
      <c r="C38" s="35" t="s">
        <v>39</v>
      </c>
      <c r="D38" s="36" t="s">
        <v>33</v>
      </c>
      <c r="E38" s="37">
        <f t="shared" si="0"/>
        <v>255</v>
      </c>
      <c r="F38" s="38">
        <v>94</v>
      </c>
      <c r="G38" s="39">
        <v>0.36862745098039218</v>
      </c>
      <c r="H38" s="40">
        <v>157</v>
      </c>
      <c r="I38" s="39">
        <v>0.61568627450980395</v>
      </c>
      <c r="J38" s="37">
        <v>4</v>
      </c>
      <c r="K38" s="41">
        <v>1.5686274509803921E-2</v>
      </c>
      <c r="L38" s="37">
        <f t="shared" si="1"/>
        <v>637</v>
      </c>
      <c r="M38" s="38">
        <v>188</v>
      </c>
      <c r="N38" s="39">
        <v>0.29513343799058084</v>
      </c>
      <c r="O38" s="40">
        <v>438</v>
      </c>
      <c r="P38" s="39">
        <v>0.68759811616954469</v>
      </c>
      <c r="Q38" s="37">
        <f t="shared" si="2"/>
        <v>11</v>
      </c>
      <c r="R38" s="42">
        <f t="shared" si="3"/>
        <v>1.726844583987441E-2</v>
      </c>
      <c r="S38" s="33">
        <v>11</v>
      </c>
      <c r="T38" s="33">
        <v>0</v>
      </c>
    </row>
    <row r="39" spans="1:20" ht="15" customHeight="1" x14ac:dyDescent="0.25">
      <c r="A39">
        <v>37</v>
      </c>
      <c r="B39" s="24">
        <v>30</v>
      </c>
      <c r="C39" s="25" t="s">
        <v>39</v>
      </c>
      <c r="D39" s="26" t="s">
        <v>34</v>
      </c>
      <c r="E39" s="27">
        <f t="shared" si="0"/>
        <v>167</v>
      </c>
      <c r="F39" s="28">
        <v>46</v>
      </c>
      <c r="G39" s="29">
        <v>0.27544910179640719</v>
      </c>
      <c r="H39" s="30">
        <v>114</v>
      </c>
      <c r="I39" s="29">
        <v>0.68263473053892221</v>
      </c>
      <c r="J39" s="27">
        <v>7</v>
      </c>
      <c r="K39" s="31">
        <v>4.1916167664670656E-2</v>
      </c>
      <c r="L39" s="27">
        <f t="shared" si="1"/>
        <v>520</v>
      </c>
      <c r="M39" s="28">
        <v>137</v>
      </c>
      <c r="N39" s="29">
        <v>0.26346153846153847</v>
      </c>
      <c r="O39" s="30">
        <v>377</v>
      </c>
      <c r="P39" s="29">
        <v>0.72499999999999998</v>
      </c>
      <c r="Q39" s="27">
        <f t="shared" si="2"/>
        <v>6</v>
      </c>
      <c r="R39" s="32">
        <f t="shared" si="3"/>
        <v>1.1538461538461539E-2</v>
      </c>
      <c r="S39" s="33">
        <v>6</v>
      </c>
      <c r="T39" s="33">
        <v>0</v>
      </c>
    </row>
    <row r="40" spans="1:20" ht="15" customHeight="1" x14ac:dyDescent="0.25">
      <c r="A40">
        <v>38</v>
      </c>
      <c r="B40" s="34">
        <v>30</v>
      </c>
      <c r="C40" s="35" t="s">
        <v>39</v>
      </c>
      <c r="D40" s="36" t="s">
        <v>35</v>
      </c>
      <c r="E40" s="37">
        <f t="shared" si="0"/>
        <v>133</v>
      </c>
      <c r="F40" s="38">
        <v>36</v>
      </c>
      <c r="G40" s="39">
        <v>0.27067669172932329</v>
      </c>
      <c r="H40" s="40">
        <v>96</v>
      </c>
      <c r="I40" s="39">
        <v>0.72180451127819545</v>
      </c>
      <c r="J40" s="37">
        <v>1</v>
      </c>
      <c r="K40" s="41">
        <v>7.5187969924812026E-3</v>
      </c>
      <c r="L40" s="37">
        <f t="shared" si="1"/>
        <v>451</v>
      </c>
      <c r="M40" s="38">
        <v>124</v>
      </c>
      <c r="N40" s="39">
        <v>0.27494456762749447</v>
      </c>
      <c r="O40" s="40">
        <v>315</v>
      </c>
      <c r="P40" s="39">
        <v>0.69844789356984482</v>
      </c>
      <c r="Q40" s="37">
        <f t="shared" si="2"/>
        <v>12</v>
      </c>
      <c r="R40" s="42">
        <f t="shared" si="3"/>
        <v>2.6607538802660754E-2</v>
      </c>
      <c r="S40" s="33">
        <v>12</v>
      </c>
      <c r="T40" s="33">
        <v>0</v>
      </c>
    </row>
    <row r="41" spans="1:20" ht="15" customHeight="1" x14ac:dyDescent="0.25">
      <c r="A41">
        <v>39</v>
      </c>
      <c r="B41" s="34">
        <v>30</v>
      </c>
      <c r="C41" s="35" t="s">
        <v>39</v>
      </c>
      <c r="D41" s="36" t="s">
        <v>36</v>
      </c>
      <c r="E41" s="37">
        <f t="shared" si="0"/>
        <v>240</v>
      </c>
      <c r="F41" s="38">
        <v>61</v>
      </c>
      <c r="G41" s="39">
        <v>0.25416666666666665</v>
      </c>
      <c r="H41" s="40">
        <v>177</v>
      </c>
      <c r="I41" s="39">
        <v>0.73750000000000004</v>
      </c>
      <c r="J41" s="37">
        <v>2</v>
      </c>
      <c r="K41" s="41">
        <v>8.3333333333333332E-3</v>
      </c>
      <c r="L41" s="37">
        <f t="shared" si="1"/>
        <v>848</v>
      </c>
      <c r="M41" s="38">
        <v>221</v>
      </c>
      <c r="N41" s="39">
        <v>0.26061320754716982</v>
      </c>
      <c r="O41" s="40">
        <v>606</v>
      </c>
      <c r="P41" s="39">
        <v>0.714622641509434</v>
      </c>
      <c r="Q41" s="37">
        <f t="shared" si="2"/>
        <v>21</v>
      </c>
      <c r="R41" s="42">
        <f t="shared" si="3"/>
        <v>2.4764150943396228E-2</v>
      </c>
      <c r="S41" s="33">
        <v>21</v>
      </c>
      <c r="T41" s="33">
        <v>0</v>
      </c>
    </row>
    <row r="42" spans="1:20" ht="15" customHeight="1" x14ac:dyDescent="0.25">
      <c r="A42">
        <v>40</v>
      </c>
      <c r="B42" s="34">
        <v>30</v>
      </c>
      <c r="C42" s="35" t="s">
        <v>39</v>
      </c>
      <c r="D42" s="36" t="s">
        <v>37</v>
      </c>
      <c r="E42" s="37">
        <f t="shared" si="0"/>
        <v>321</v>
      </c>
      <c r="F42" s="38">
        <v>122</v>
      </c>
      <c r="G42" s="39">
        <v>0.38006230529595014</v>
      </c>
      <c r="H42" s="40">
        <v>188</v>
      </c>
      <c r="I42" s="39">
        <v>0.58566978193146413</v>
      </c>
      <c r="J42" s="37">
        <v>11</v>
      </c>
      <c r="K42" s="41">
        <v>3.4267912772585667E-2</v>
      </c>
      <c r="L42" s="37">
        <f t="shared" si="1"/>
        <v>786</v>
      </c>
      <c r="M42" s="38">
        <v>269</v>
      </c>
      <c r="N42" s="39">
        <v>0.34223918575063611</v>
      </c>
      <c r="O42" s="40">
        <v>504</v>
      </c>
      <c r="P42" s="39">
        <v>0.64122137404580148</v>
      </c>
      <c r="Q42" s="37">
        <f t="shared" si="2"/>
        <v>13</v>
      </c>
      <c r="R42" s="42">
        <f t="shared" si="3"/>
        <v>1.653944020356234E-2</v>
      </c>
      <c r="S42" s="33">
        <v>13</v>
      </c>
      <c r="T42" s="33">
        <v>0</v>
      </c>
    </row>
    <row r="43" spans="1:20" ht="15" customHeight="1" x14ac:dyDescent="0.25">
      <c r="A43">
        <v>41</v>
      </c>
      <c r="B43" s="34">
        <v>30</v>
      </c>
      <c r="C43" s="35" t="s">
        <v>39</v>
      </c>
      <c r="D43" s="36" t="s">
        <v>38</v>
      </c>
      <c r="E43" s="37">
        <f t="shared" si="0"/>
        <v>156</v>
      </c>
      <c r="F43" s="38">
        <v>67</v>
      </c>
      <c r="G43" s="39">
        <v>0.42948717948717946</v>
      </c>
      <c r="H43" s="40">
        <v>86</v>
      </c>
      <c r="I43" s="39">
        <v>0.55128205128205132</v>
      </c>
      <c r="J43" s="37">
        <v>3</v>
      </c>
      <c r="K43" s="41">
        <v>1.9230769230769232E-2</v>
      </c>
      <c r="L43" s="37">
        <f t="shared" si="1"/>
        <v>454</v>
      </c>
      <c r="M43" s="38">
        <v>152</v>
      </c>
      <c r="N43" s="39">
        <v>0.33480176211453744</v>
      </c>
      <c r="O43" s="40">
        <v>288</v>
      </c>
      <c r="P43" s="39">
        <v>0.63436123348017626</v>
      </c>
      <c r="Q43" s="37">
        <f t="shared" si="2"/>
        <v>14</v>
      </c>
      <c r="R43" s="42">
        <f t="shared" si="3"/>
        <v>3.0837004405286344E-2</v>
      </c>
      <c r="S43" s="33">
        <v>14</v>
      </c>
      <c r="T43" s="33">
        <v>0</v>
      </c>
    </row>
    <row r="44" spans="1:20" ht="15" customHeight="1" x14ac:dyDescent="0.25">
      <c r="A44">
        <v>42</v>
      </c>
      <c r="B44" s="24">
        <v>30</v>
      </c>
      <c r="C44" s="25" t="s">
        <v>39</v>
      </c>
      <c r="D44" s="26" t="s">
        <v>40</v>
      </c>
      <c r="E44" s="27">
        <f t="shared" si="0"/>
        <v>365</v>
      </c>
      <c r="F44" s="28">
        <v>103</v>
      </c>
      <c r="G44" s="29">
        <v>0.28219178082191781</v>
      </c>
      <c r="H44" s="30">
        <v>261</v>
      </c>
      <c r="I44" s="29">
        <v>0.71506849315068488</v>
      </c>
      <c r="J44" s="27">
        <v>1</v>
      </c>
      <c r="K44" s="31">
        <v>2.7397260273972603E-3</v>
      </c>
      <c r="L44" s="27">
        <f t="shared" si="1"/>
        <v>908</v>
      </c>
      <c r="M44" s="28">
        <v>253</v>
      </c>
      <c r="N44" s="29">
        <v>0.27863436123348018</v>
      </c>
      <c r="O44" s="30">
        <v>641</v>
      </c>
      <c r="P44" s="29">
        <v>0.70594713656387664</v>
      </c>
      <c r="Q44" s="27">
        <f t="shared" si="2"/>
        <v>14</v>
      </c>
      <c r="R44" s="32">
        <f t="shared" si="3"/>
        <v>1.5418502202643172E-2</v>
      </c>
      <c r="S44" s="33">
        <v>14</v>
      </c>
      <c r="T44" s="33">
        <v>0</v>
      </c>
    </row>
    <row r="45" spans="1:20" ht="15" customHeight="1" x14ac:dyDescent="0.25">
      <c r="A45">
        <v>43</v>
      </c>
      <c r="B45" s="34">
        <v>30</v>
      </c>
      <c r="C45" s="35" t="s">
        <v>39</v>
      </c>
      <c r="D45" s="36" t="s">
        <v>41</v>
      </c>
      <c r="E45" s="37">
        <f t="shared" si="0"/>
        <v>163</v>
      </c>
      <c r="F45" s="38">
        <v>72</v>
      </c>
      <c r="G45" s="39">
        <v>0.44171779141104295</v>
      </c>
      <c r="H45" s="40">
        <v>88</v>
      </c>
      <c r="I45" s="39">
        <v>0.53987730061349692</v>
      </c>
      <c r="J45" s="37">
        <v>3</v>
      </c>
      <c r="K45" s="41">
        <v>1.8404907975460124E-2</v>
      </c>
      <c r="L45" s="37">
        <f t="shared" si="1"/>
        <v>555</v>
      </c>
      <c r="M45" s="38">
        <v>202</v>
      </c>
      <c r="N45" s="39">
        <v>0.36396396396396397</v>
      </c>
      <c r="O45" s="40">
        <v>334</v>
      </c>
      <c r="P45" s="39">
        <v>0.60180180180180176</v>
      </c>
      <c r="Q45" s="37">
        <f t="shared" si="2"/>
        <v>19</v>
      </c>
      <c r="R45" s="42">
        <f t="shared" si="3"/>
        <v>3.4234234234234232E-2</v>
      </c>
      <c r="S45" s="33">
        <v>19</v>
      </c>
      <c r="T45" s="33">
        <v>0</v>
      </c>
    </row>
    <row r="46" spans="1:20" ht="15" customHeight="1" x14ac:dyDescent="0.25">
      <c r="A46">
        <v>44</v>
      </c>
      <c r="B46" s="34">
        <v>30</v>
      </c>
      <c r="C46" s="35" t="s">
        <v>39</v>
      </c>
      <c r="D46" s="36" t="s">
        <v>42</v>
      </c>
      <c r="E46" s="37">
        <f t="shared" si="0"/>
        <v>222</v>
      </c>
      <c r="F46" s="38">
        <v>63</v>
      </c>
      <c r="G46" s="39">
        <v>0.28378378378378377</v>
      </c>
      <c r="H46" s="40">
        <v>157</v>
      </c>
      <c r="I46" s="39">
        <v>0.7072072072072072</v>
      </c>
      <c r="J46" s="37">
        <v>2</v>
      </c>
      <c r="K46" s="41">
        <v>9.0090090090090089E-3</v>
      </c>
      <c r="L46" s="37">
        <f t="shared" si="1"/>
        <v>632</v>
      </c>
      <c r="M46" s="38">
        <v>156</v>
      </c>
      <c r="N46" s="39">
        <v>0.24683544303797469</v>
      </c>
      <c r="O46" s="40">
        <v>464</v>
      </c>
      <c r="P46" s="39">
        <v>0.73417721518987344</v>
      </c>
      <c r="Q46" s="37">
        <f t="shared" si="2"/>
        <v>12</v>
      </c>
      <c r="R46" s="42">
        <f t="shared" si="3"/>
        <v>1.8987341772151899E-2</v>
      </c>
      <c r="S46" s="33">
        <v>12</v>
      </c>
      <c r="T46" s="33">
        <v>0</v>
      </c>
    </row>
    <row r="47" spans="1:20" ht="15" customHeight="1" x14ac:dyDescent="0.25">
      <c r="A47">
        <v>45</v>
      </c>
      <c r="B47" s="34">
        <v>30</v>
      </c>
      <c r="C47" s="35" t="s">
        <v>39</v>
      </c>
      <c r="D47" s="36" t="s">
        <v>43</v>
      </c>
      <c r="E47" s="37">
        <f t="shared" si="0"/>
        <v>110</v>
      </c>
      <c r="F47" s="38">
        <v>37</v>
      </c>
      <c r="G47" s="39">
        <v>0.33636363636363636</v>
      </c>
      <c r="H47" s="40">
        <v>71</v>
      </c>
      <c r="I47" s="39">
        <v>0.6454545454545455</v>
      </c>
      <c r="J47" s="37">
        <v>2</v>
      </c>
      <c r="K47" s="41">
        <v>1.8181818181818181E-2</v>
      </c>
      <c r="L47" s="37">
        <f t="shared" si="1"/>
        <v>356</v>
      </c>
      <c r="M47" s="38">
        <v>94</v>
      </c>
      <c r="N47" s="39">
        <v>0.2640449438202247</v>
      </c>
      <c r="O47" s="40">
        <v>257</v>
      </c>
      <c r="P47" s="39">
        <v>0.7219101123595506</v>
      </c>
      <c r="Q47" s="37">
        <f t="shared" si="2"/>
        <v>5</v>
      </c>
      <c r="R47" s="42">
        <f t="shared" si="3"/>
        <v>1.4044943820224719E-2</v>
      </c>
      <c r="S47" s="33">
        <v>5</v>
      </c>
      <c r="T47" s="33">
        <v>0</v>
      </c>
    </row>
    <row r="48" spans="1:20" ht="15" customHeight="1" x14ac:dyDescent="0.25">
      <c r="A48">
        <v>46</v>
      </c>
      <c r="B48" s="34">
        <v>30</v>
      </c>
      <c r="C48" s="35" t="s">
        <v>39</v>
      </c>
      <c r="D48" s="36" t="s">
        <v>44</v>
      </c>
      <c r="E48" s="37">
        <f t="shared" si="0"/>
        <v>213</v>
      </c>
      <c r="F48" s="38">
        <v>75</v>
      </c>
      <c r="G48" s="39">
        <v>0.352112676056338</v>
      </c>
      <c r="H48" s="40">
        <v>135</v>
      </c>
      <c r="I48" s="39">
        <v>0.63380281690140849</v>
      </c>
      <c r="J48" s="37">
        <v>3</v>
      </c>
      <c r="K48" s="41">
        <v>1.4084507042253521E-2</v>
      </c>
      <c r="L48" s="37">
        <f t="shared" si="1"/>
        <v>646</v>
      </c>
      <c r="M48" s="38">
        <v>196</v>
      </c>
      <c r="N48" s="39">
        <v>0.30340557275541796</v>
      </c>
      <c r="O48" s="40">
        <v>441</v>
      </c>
      <c r="P48" s="39">
        <v>0.6826625386996904</v>
      </c>
      <c r="Q48" s="37">
        <f t="shared" si="2"/>
        <v>9</v>
      </c>
      <c r="R48" s="42">
        <f t="shared" si="3"/>
        <v>1.393188854489164E-2</v>
      </c>
      <c r="S48" s="33">
        <v>9</v>
      </c>
      <c r="T48" s="33">
        <v>0</v>
      </c>
    </row>
    <row r="49" spans="1:20" ht="15" customHeight="1" x14ac:dyDescent="0.25">
      <c r="A49">
        <v>47</v>
      </c>
      <c r="B49" s="24">
        <v>30</v>
      </c>
      <c r="C49" s="25" t="s">
        <v>39</v>
      </c>
      <c r="D49" s="26" t="s">
        <v>45</v>
      </c>
      <c r="E49" s="27">
        <f t="shared" si="0"/>
        <v>344</v>
      </c>
      <c r="F49" s="28">
        <v>100</v>
      </c>
      <c r="G49" s="29">
        <v>0.29069767441860467</v>
      </c>
      <c r="H49" s="30">
        <v>238</v>
      </c>
      <c r="I49" s="29">
        <v>0.69186046511627908</v>
      </c>
      <c r="J49" s="27">
        <v>6</v>
      </c>
      <c r="K49" s="31">
        <v>1.7441860465116279E-2</v>
      </c>
      <c r="L49" s="27">
        <f t="shared" si="1"/>
        <v>899</v>
      </c>
      <c r="M49" s="28">
        <v>233</v>
      </c>
      <c r="N49" s="29">
        <v>0.25917686318131256</v>
      </c>
      <c r="O49" s="30">
        <v>655</v>
      </c>
      <c r="P49" s="29">
        <v>0.72858731924360398</v>
      </c>
      <c r="Q49" s="27">
        <f t="shared" si="2"/>
        <v>11</v>
      </c>
      <c r="R49" s="32">
        <f t="shared" si="3"/>
        <v>1.2235817575083427E-2</v>
      </c>
      <c r="S49" s="33">
        <v>11</v>
      </c>
      <c r="T49" s="33">
        <v>0</v>
      </c>
    </row>
    <row r="50" spans="1:20" ht="15" customHeight="1" x14ac:dyDescent="0.25">
      <c r="A50">
        <v>48</v>
      </c>
      <c r="B50" s="34">
        <v>30</v>
      </c>
      <c r="C50" s="35" t="s">
        <v>39</v>
      </c>
      <c r="D50" s="36" t="s">
        <v>46</v>
      </c>
      <c r="E50" s="37">
        <f t="shared" si="0"/>
        <v>256</v>
      </c>
      <c r="F50" s="38">
        <v>84</v>
      </c>
      <c r="G50" s="39">
        <v>0.328125</v>
      </c>
      <c r="H50" s="40">
        <v>167</v>
      </c>
      <c r="I50" s="39">
        <v>0.65234375</v>
      </c>
      <c r="J50" s="37">
        <v>5</v>
      </c>
      <c r="K50" s="41">
        <v>1.953125E-2</v>
      </c>
      <c r="L50" s="37">
        <f t="shared" si="1"/>
        <v>582</v>
      </c>
      <c r="M50" s="38">
        <v>172</v>
      </c>
      <c r="N50" s="39">
        <v>0.29553264604810997</v>
      </c>
      <c r="O50" s="40">
        <v>399</v>
      </c>
      <c r="P50" s="39">
        <v>0.68556701030927836</v>
      </c>
      <c r="Q50" s="37">
        <f t="shared" si="2"/>
        <v>11</v>
      </c>
      <c r="R50" s="42">
        <f t="shared" si="3"/>
        <v>1.8900343642611683E-2</v>
      </c>
      <c r="S50" s="33">
        <v>11</v>
      </c>
      <c r="T50" s="33">
        <v>0</v>
      </c>
    </row>
    <row r="51" spans="1:20" ht="15" customHeight="1" x14ac:dyDescent="0.25">
      <c r="A51">
        <v>49</v>
      </c>
      <c r="B51" s="34">
        <v>30</v>
      </c>
      <c r="C51" s="35" t="s">
        <v>39</v>
      </c>
      <c r="D51" s="36" t="s">
        <v>47</v>
      </c>
      <c r="E51" s="37">
        <f t="shared" si="0"/>
        <v>199</v>
      </c>
      <c r="F51" s="38">
        <v>58</v>
      </c>
      <c r="G51" s="39">
        <v>0.29145728643216079</v>
      </c>
      <c r="H51" s="40">
        <v>137</v>
      </c>
      <c r="I51" s="39">
        <v>0.68844221105527637</v>
      </c>
      <c r="J51" s="37">
        <v>4</v>
      </c>
      <c r="K51" s="41">
        <v>2.0100502512562814E-2</v>
      </c>
      <c r="L51" s="37">
        <f t="shared" si="1"/>
        <v>472</v>
      </c>
      <c r="M51" s="38">
        <v>106</v>
      </c>
      <c r="N51" s="39">
        <v>0.22457627118644069</v>
      </c>
      <c r="O51" s="40">
        <v>357</v>
      </c>
      <c r="P51" s="39">
        <v>0.75635593220338981</v>
      </c>
      <c r="Q51" s="37">
        <f t="shared" si="2"/>
        <v>9</v>
      </c>
      <c r="R51" s="42">
        <f t="shared" si="3"/>
        <v>1.9067796610169493E-2</v>
      </c>
      <c r="S51" s="33">
        <v>9</v>
      </c>
      <c r="T51" s="33">
        <v>0</v>
      </c>
    </row>
    <row r="52" spans="1:20" ht="15" customHeight="1" x14ac:dyDescent="0.25">
      <c r="A52">
        <v>50</v>
      </c>
      <c r="B52" s="34">
        <v>30</v>
      </c>
      <c r="C52" s="35" t="s">
        <v>39</v>
      </c>
      <c r="D52" s="36" t="s">
        <v>48</v>
      </c>
      <c r="E52" s="37">
        <f t="shared" si="0"/>
        <v>196</v>
      </c>
      <c r="F52" s="38">
        <v>97</v>
      </c>
      <c r="G52" s="39">
        <v>0.49489795918367346</v>
      </c>
      <c r="H52" s="40">
        <v>98</v>
      </c>
      <c r="I52" s="39">
        <v>0.5</v>
      </c>
      <c r="J52" s="37">
        <v>1</v>
      </c>
      <c r="K52" s="41">
        <v>5.1020408163265302E-3</v>
      </c>
      <c r="L52" s="37">
        <f t="shared" si="1"/>
        <v>651</v>
      </c>
      <c r="M52" s="38">
        <v>234</v>
      </c>
      <c r="N52" s="39">
        <v>0.35944700460829493</v>
      </c>
      <c r="O52" s="40">
        <v>412</v>
      </c>
      <c r="P52" s="39">
        <v>0.63287250384024574</v>
      </c>
      <c r="Q52" s="37">
        <f t="shared" si="2"/>
        <v>5</v>
      </c>
      <c r="R52" s="42">
        <f t="shared" si="3"/>
        <v>7.6804915514592934E-3</v>
      </c>
      <c r="S52" s="33">
        <v>5</v>
      </c>
      <c r="T52" s="33">
        <v>0</v>
      </c>
    </row>
    <row r="53" spans="1:20" s="43" customFormat="1" ht="15" customHeight="1" x14ac:dyDescent="0.25">
      <c r="A53" s="43">
        <v>51</v>
      </c>
      <c r="B53" s="44"/>
      <c r="C53" s="45" t="s">
        <v>39</v>
      </c>
      <c r="D53" s="46" t="s">
        <v>7</v>
      </c>
      <c r="E53" s="47">
        <v>6736</v>
      </c>
      <c r="F53" s="48">
        <v>2362</v>
      </c>
      <c r="G53" s="49">
        <v>0.35065320665083133</v>
      </c>
      <c r="H53" s="50">
        <v>4276</v>
      </c>
      <c r="I53" s="49">
        <v>0.63479809976247026</v>
      </c>
      <c r="J53" s="47">
        <v>98</v>
      </c>
      <c r="K53" s="51">
        <v>1.4548693586698337E-2</v>
      </c>
      <c r="L53" s="47">
        <v>18852</v>
      </c>
      <c r="M53" s="48">
        <v>5787</v>
      </c>
      <c r="N53" s="49">
        <v>0.30697008274984089</v>
      </c>
      <c r="O53" s="50">
        <v>12710</v>
      </c>
      <c r="P53" s="49">
        <v>0.67419902397623599</v>
      </c>
      <c r="Q53" s="47">
        <v>355</v>
      </c>
      <c r="R53" s="52">
        <v>1.8830893273923191E-2</v>
      </c>
      <c r="S53" s="53">
        <v>353</v>
      </c>
      <c r="T53" s="53">
        <v>2</v>
      </c>
    </row>
    <row r="54" spans="1:20" ht="15" customHeight="1" x14ac:dyDescent="0.25">
      <c r="A54">
        <v>52</v>
      </c>
      <c r="B54" s="34">
        <v>30</v>
      </c>
      <c r="C54" s="35" t="s">
        <v>49</v>
      </c>
      <c r="D54" s="36" t="s">
        <v>50</v>
      </c>
      <c r="E54" s="37">
        <f t="shared" si="0"/>
        <v>73</v>
      </c>
      <c r="F54" s="38">
        <v>23</v>
      </c>
      <c r="G54" s="39">
        <v>0.31506849315068491</v>
      </c>
      <c r="H54" s="40">
        <v>50</v>
      </c>
      <c r="I54" s="39">
        <v>0.68493150684931503</v>
      </c>
      <c r="J54" s="37">
        <v>0</v>
      </c>
      <c r="K54" s="41">
        <v>0</v>
      </c>
      <c r="L54" s="37">
        <f t="shared" si="1"/>
        <v>327</v>
      </c>
      <c r="M54" s="38">
        <v>102</v>
      </c>
      <c r="N54" s="39">
        <v>0.31192660550458717</v>
      </c>
      <c r="O54" s="40">
        <v>220</v>
      </c>
      <c r="P54" s="39">
        <v>0.672782874617737</v>
      </c>
      <c r="Q54" s="37">
        <f t="shared" si="2"/>
        <v>5</v>
      </c>
      <c r="R54" s="42">
        <f t="shared" si="3"/>
        <v>1.5290519877675841E-2</v>
      </c>
      <c r="S54" s="33">
        <v>4</v>
      </c>
      <c r="T54" s="33">
        <v>1</v>
      </c>
    </row>
    <row r="55" spans="1:20" ht="15" customHeight="1" x14ac:dyDescent="0.25">
      <c r="A55">
        <v>53</v>
      </c>
      <c r="B55" s="24">
        <v>30</v>
      </c>
      <c r="C55" s="25" t="s">
        <v>49</v>
      </c>
      <c r="D55" s="26" t="s">
        <v>51</v>
      </c>
      <c r="E55" s="27">
        <f t="shared" si="0"/>
        <v>246</v>
      </c>
      <c r="F55" s="28">
        <v>103</v>
      </c>
      <c r="G55" s="29">
        <v>0.41869918699186992</v>
      </c>
      <c r="H55" s="30">
        <v>139</v>
      </c>
      <c r="I55" s="29">
        <v>0.56504065040650409</v>
      </c>
      <c r="J55" s="27">
        <v>4</v>
      </c>
      <c r="K55" s="31">
        <v>1.6260162601626018E-2</v>
      </c>
      <c r="L55" s="27">
        <f t="shared" si="1"/>
        <v>624</v>
      </c>
      <c r="M55" s="28">
        <v>217</v>
      </c>
      <c r="N55" s="29">
        <v>0.34775641025641024</v>
      </c>
      <c r="O55" s="30">
        <v>391</v>
      </c>
      <c r="P55" s="29">
        <v>0.6266025641025641</v>
      </c>
      <c r="Q55" s="27">
        <f t="shared" si="2"/>
        <v>16</v>
      </c>
      <c r="R55" s="32">
        <f t="shared" si="3"/>
        <v>2.564102564102564E-2</v>
      </c>
      <c r="S55" s="33">
        <v>16</v>
      </c>
      <c r="T55" s="33">
        <v>0</v>
      </c>
    </row>
    <row r="56" spans="1:20" ht="15" customHeight="1" x14ac:dyDescent="0.25">
      <c r="A56">
        <v>54</v>
      </c>
      <c r="B56" s="34">
        <v>30</v>
      </c>
      <c r="C56" s="35" t="s">
        <v>49</v>
      </c>
      <c r="D56" s="36" t="s">
        <v>52</v>
      </c>
      <c r="E56" s="37">
        <f t="shared" si="0"/>
        <v>83</v>
      </c>
      <c r="F56" s="38">
        <v>14</v>
      </c>
      <c r="G56" s="39">
        <v>0.16867469879518071</v>
      </c>
      <c r="H56" s="40">
        <v>68</v>
      </c>
      <c r="I56" s="39">
        <v>0.81927710843373491</v>
      </c>
      <c r="J56" s="37">
        <v>1</v>
      </c>
      <c r="K56" s="41">
        <v>1.2048192771084338E-2</v>
      </c>
      <c r="L56" s="37">
        <f t="shared" si="1"/>
        <v>273</v>
      </c>
      <c r="M56" s="38">
        <v>75</v>
      </c>
      <c r="N56" s="39">
        <v>0.27472527472527475</v>
      </c>
      <c r="O56" s="40">
        <v>186</v>
      </c>
      <c r="P56" s="39">
        <v>0.68131868131868134</v>
      </c>
      <c r="Q56" s="37">
        <f t="shared" si="2"/>
        <v>12</v>
      </c>
      <c r="R56" s="42">
        <f t="shared" si="3"/>
        <v>4.3956043956043959E-2</v>
      </c>
      <c r="S56" s="33">
        <v>12</v>
      </c>
      <c r="T56" s="33">
        <v>0</v>
      </c>
    </row>
    <row r="57" spans="1:20" ht="15" customHeight="1" x14ac:dyDescent="0.25">
      <c r="A57">
        <v>55</v>
      </c>
      <c r="B57" s="34">
        <v>30</v>
      </c>
      <c r="C57" s="35" t="s">
        <v>49</v>
      </c>
      <c r="D57" s="36" t="s">
        <v>53</v>
      </c>
      <c r="E57" s="37">
        <f t="shared" si="0"/>
        <v>181</v>
      </c>
      <c r="F57" s="38">
        <v>49</v>
      </c>
      <c r="G57" s="39">
        <v>0.27071823204419887</v>
      </c>
      <c r="H57" s="40">
        <v>122</v>
      </c>
      <c r="I57" s="39">
        <v>0.67403314917127077</v>
      </c>
      <c r="J57" s="37">
        <v>10</v>
      </c>
      <c r="K57" s="41">
        <v>5.5248618784530384E-2</v>
      </c>
      <c r="L57" s="37">
        <f t="shared" si="1"/>
        <v>674</v>
      </c>
      <c r="M57" s="38">
        <v>195</v>
      </c>
      <c r="N57" s="39">
        <v>0.28931750741839762</v>
      </c>
      <c r="O57" s="40">
        <v>454</v>
      </c>
      <c r="P57" s="39">
        <v>0.67359050445103863</v>
      </c>
      <c r="Q57" s="37">
        <f t="shared" si="2"/>
        <v>25</v>
      </c>
      <c r="R57" s="42">
        <f t="shared" si="3"/>
        <v>3.7091988130563795E-2</v>
      </c>
      <c r="S57" s="33">
        <v>24</v>
      </c>
      <c r="T57" s="33">
        <v>1</v>
      </c>
    </row>
    <row r="58" spans="1:20" ht="15" customHeight="1" x14ac:dyDescent="0.25">
      <c r="A58">
        <v>56</v>
      </c>
      <c r="B58" s="34">
        <v>30</v>
      </c>
      <c r="C58" s="35" t="s">
        <v>49</v>
      </c>
      <c r="D58" s="36" t="s">
        <v>54</v>
      </c>
      <c r="E58" s="37">
        <f t="shared" si="0"/>
        <v>210</v>
      </c>
      <c r="F58" s="38">
        <v>56</v>
      </c>
      <c r="G58" s="39">
        <v>0.26666666666666666</v>
      </c>
      <c r="H58" s="40">
        <v>152</v>
      </c>
      <c r="I58" s="39">
        <v>0.72380952380952379</v>
      </c>
      <c r="J58" s="37">
        <v>2</v>
      </c>
      <c r="K58" s="41">
        <v>9.5238095238095247E-3</v>
      </c>
      <c r="L58" s="37">
        <f t="shared" si="1"/>
        <v>473</v>
      </c>
      <c r="M58" s="38">
        <v>136</v>
      </c>
      <c r="N58" s="39">
        <v>0.28752642706131076</v>
      </c>
      <c r="O58" s="40">
        <v>322</v>
      </c>
      <c r="P58" s="39">
        <v>0.68076109936575058</v>
      </c>
      <c r="Q58" s="37">
        <f t="shared" si="2"/>
        <v>15</v>
      </c>
      <c r="R58" s="42">
        <f t="shared" si="3"/>
        <v>3.1712473572938688E-2</v>
      </c>
      <c r="S58" s="33">
        <v>15</v>
      </c>
      <c r="T58" s="33">
        <v>0</v>
      </c>
    </row>
    <row r="59" spans="1:20" ht="15" customHeight="1" x14ac:dyDescent="0.25">
      <c r="A59">
        <v>57</v>
      </c>
      <c r="B59" s="34">
        <v>30</v>
      </c>
      <c r="C59" s="35" t="s">
        <v>49</v>
      </c>
      <c r="D59" s="36" t="s">
        <v>55</v>
      </c>
      <c r="E59" s="37">
        <f t="shared" si="0"/>
        <v>143</v>
      </c>
      <c r="F59" s="38">
        <v>58</v>
      </c>
      <c r="G59" s="39">
        <v>0.40559440559440557</v>
      </c>
      <c r="H59" s="40">
        <v>84</v>
      </c>
      <c r="I59" s="39">
        <v>0.58741258741258739</v>
      </c>
      <c r="J59" s="37">
        <v>1</v>
      </c>
      <c r="K59" s="41">
        <v>6.993006993006993E-3</v>
      </c>
      <c r="L59" s="37">
        <f t="shared" si="1"/>
        <v>415</v>
      </c>
      <c r="M59" s="38">
        <v>141</v>
      </c>
      <c r="N59" s="39">
        <v>0.33975903614457831</v>
      </c>
      <c r="O59" s="40">
        <v>252</v>
      </c>
      <c r="P59" s="39">
        <v>0.60722891566265058</v>
      </c>
      <c r="Q59" s="37">
        <f t="shared" si="2"/>
        <v>22</v>
      </c>
      <c r="R59" s="42">
        <f t="shared" si="3"/>
        <v>5.3012048192771083E-2</v>
      </c>
      <c r="S59" s="33">
        <v>22</v>
      </c>
      <c r="T59" s="33">
        <v>0</v>
      </c>
    </row>
    <row r="60" spans="1:20" ht="15" customHeight="1" x14ac:dyDescent="0.25">
      <c r="A60">
        <v>58</v>
      </c>
      <c r="B60" s="24">
        <v>30</v>
      </c>
      <c r="C60" s="25" t="s">
        <v>49</v>
      </c>
      <c r="D60" s="26" t="s">
        <v>56</v>
      </c>
      <c r="E60" s="27">
        <f t="shared" si="0"/>
        <v>560</v>
      </c>
      <c r="F60" s="28">
        <v>107</v>
      </c>
      <c r="G60" s="29">
        <v>0.19107142857142856</v>
      </c>
      <c r="H60" s="30">
        <v>449</v>
      </c>
      <c r="I60" s="29">
        <v>0.80178571428571432</v>
      </c>
      <c r="J60" s="27">
        <v>4</v>
      </c>
      <c r="K60" s="31">
        <v>7.1428571428571426E-3</v>
      </c>
      <c r="L60" s="27">
        <f t="shared" si="1"/>
        <v>1127</v>
      </c>
      <c r="M60" s="28">
        <v>251</v>
      </c>
      <c r="N60" s="29">
        <v>0.22271517302573204</v>
      </c>
      <c r="O60" s="30">
        <v>856</v>
      </c>
      <c r="P60" s="29">
        <v>0.75953859804791479</v>
      </c>
      <c r="Q60" s="27">
        <f t="shared" si="2"/>
        <v>20</v>
      </c>
      <c r="R60" s="32">
        <f t="shared" si="3"/>
        <v>1.774622892635315E-2</v>
      </c>
      <c r="S60" s="33">
        <v>20</v>
      </c>
      <c r="T60" s="33">
        <v>0</v>
      </c>
    </row>
    <row r="61" spans="1:20" ht="15" customHeight="1" x14ac:dyDescent="0.25">
      <c r="A61">
        <v>59</v>
      </c>
      <c r="B61" s="34">
        <v>30</v>
      </c>
      <c r="C61" s="35" t="s">
        <v>49</v>
      </c>
      <c r="D61" s="36" t="s">
        <v>57</v>
      </c>
      <c r="E61" s="37">
        <f t="shared" si="0"/>
        <v>215</v>
      </c>
      <c r="F61" s="38">
        <v>111</v>
      </c>
      <c r="G61" s="39">
        <v>0.51627906976744187</v>
      </c>
      <c r="H61" s="40">
        <v>99</v>
      </c>
      <c r="I61" s="39">
        <v>0.46046511627906977</v>
      </c>
      <c r="J61" s="37">
        <v>5</v>
      </c>
      <c r="K61" s="41">
        <v>2.3255813953488372E-2</v>
      </c>
      <c r="L61" s="37">
        <f t="shared" si="1"/>
        <v>629</v>
      </c>
      <c r="M61" s="38">
        <v>252</v>
      </c>
      <c r="N61" s="39">
        <v>0.40063593004769477</v>
      </c>
      <c r="O61" s="40">
        <v>360</v>
      </c>
      <c r="P61" s="39">
        <v>0.57233704292527821</v>
      </c>
      <c r="Q61" s="37">
        <f t="shared" si="2"/>
        <v>17</v>
      </c>
      <c r="R61" s="42">
        <f t="shared" si="3"/>
        <v>2.7027027027027029E-2</v>
      </c>
      <c r="S61" s="33">
        <v>17</v>
      </c>
      <c r="T61" s="33">
        <v>0</v>
      </c>
    </row>
    <row r="62" spans="1:20" ht="15" customHeight="1" x14ac:dyDescent="0.25">
      <c r="A62">
        <v>60</v>
      </c>
      <c r="B62" s="34">
        <v>30</v>
      </c>
      <c r="C62" s="35" t="s">
        <v>49</v>
      </c>
      <c r="D62" s="36" t="s">
        <v>58</v>
      </c>
      <c r="E62" s="37">
        <f t="shared" si="0"/>
        <v>163</v>
      </c>
      <c r="F62" s="38">
        <v>64</v>
      </c>
      <c r="G62" s="39">
        <v>0.39263803680981596</v>
      </c>
      <c r="H62" s="40">
        <v>96</v>
      </c>
      <c r="I62" s="39">
        <v>0.58895705521472397</v>
      </c>
      <c r="J62" s="37">
        <v>3</v>
      </c>
      <c r="K62" s="41">
        <v>1.8404907975460124E-2</v>
      </c>
      <c r="L62" s="37">
        <f t="shared" si="1"/>
        <v>331</v>
      </c>
      <c r="M62" s="38">
        <v>123</v>
      </c>
      <c r="N62" s="39">
        <v>0.37160120845921452</v>
      </c>
      <c r="O62" s="40">
        <v>197</v>
      </c>
      <c r="P62" s="39">
        <v>0.595166163141994</v>
      </c>
      <c r="Q62" s="37">
        <f t="shared" si="2"/>
        <v>11</v>
      </c>
      <c r="R62" s="42">
        <f t="shared" si="3"/>
        <v>3.3232628398791542E-2</v>
      </c>
      <c r="S62" s="33">
        <v>11</v>
      </c>
      <c r="T62" s="33">
        <v>0</v>
      </c>
    </row>
    <row r="63" spans="1:20" ht="15" customHeight="1" x14ac:dyDescent="0.25">
      <c r="A63">
        <v>61</v>
      </c>
      <c r="B63" s="34">
        <v>30</v>
      </c>
      <c r="C63" s="35" t="s">
        <v>49</v>
      </c>
      <c r="D63" s="36" t="s">
        <v>59</v>
      </c>
      <c r="E63" s="37">
        <f t="shared" si="0"/>
        <v>79</v>
      </c>
      <c r="F63" s="38">
        <v>24</v>
      </c>
      <c r="G63" s="39">
        <v>0.30379746835443039</v>
      </c>
      <c r="H63" s="40">
        <v>55</v>
      </c>
      <c r="I63" s="39">
        <v>0.69620253164556967</v>
      </c>
      <c r="J63" s="37">
        <v>0</v>
      </c>
      <c r="K63" s="41">
        <v>0</v>
      </c>
      <c r="L63" s="37">
        <f t="shared" si="1"/>
        <v>188</v>
      </c>
      <c r="M63" s="38">
        <v>60</v>
      </c>
      <c r="N63" s="39">
        <v>0.31914893617021278</v>
      </c>
      <c r="O63" s="40">
        <v>126</v>
      </c>
      <c r="P63" s="39">
        <v>0.67021276595744683</v>
      </c>
      <c r="Q63" s="37">
        <f t="shared" si="2"/>
        <v>2</v>
      </c>
      <c r="R63" s="42">
        <f t="shared" si="3"/>
        <v>1.0638297872340425E-2</v>
      </c>
      <c r="S63" s="33">
        <v>2</v>
      </c>
      <c r="T63" s="33">
        <v>0</v>
      </c>
    </row>
    <row r="64" spans="1:20" ht="15" customHeight="1" x14ac:dyDescent="0.25">
      <c r="A64">
        <v>62</v>
      </c>
      <c r="B64" s="34">
        <v>30</v>
      </c>
      <c r="C64" s="35" t="s">
        <v>49</v>
      </c>
      <c r="D64" s="36" t="s">
        <v>60</v>
      </c>
      <c r="E64" s="37">
        <f t="shared" si="0"/>
        <v>252</v>
      </c>
      <c r="F64" s="38">
        <v>58</v>
      </c>
      <c r="G64" s="39">
        <v>0.23015873015873015</v>
      </c>
      <c r="H64" s="40">
        <v>189</v>
      </c>
      <c r="I64" s="39">
        <v>0.75</v>
      </c>
      <c r="J64" s="37">
        <v>5</v>
      </c>
      <c r="K64" s="41">
        <v>1.984126984126984E-2</v>
      </c>
      <c r="L64" s="37">
        <f t="shared" si="1"/>
        <v>991</v>
      </c>
      <c r="M64" s="38">
        <v>260</v>
      </c>
      <c r="N64" s="39">
        <v>0.26236125126135218</v>
      </c>
      <c r="O64" s="40">
        <v>693</v>
      </c>
      <c r="P64" s="39">
        <v>0.69929364278506556</v>
      </c>
      <c r="Q64" s="37">
        <f t="shared" si="2"/>
        <v>38</v>
      </c>
      <c r="R64" s="42">
        <f t="shared" si="3"/>
        <v>3.8345105953582238E-2</v>
      </c>
      <c r="S64" s="33">
        <v>38</v>
      </c>
      <c r="T64" s="33">
        <v>0</v>
      </c>
    </row>
    <row r="65" spans="1:20" ht="15" customHeight="1" x14ac:dyDescent="0.25">
      <c r="A65">
        <v>63</v>
      </c>
      <c r="B65" s="24">
        <v>30</v>
      </c>
      <c r="C65" s="25" t="s">
        <v>49</v>
      </c>
      <c r="D65" s="26" t="s">
        <v>61</v>
      </c>
      <c r="E65" s="27">
        <f t="shared" si="0"/>
        <v>304</v>
      </c>
      <c r="F65" s="28">
        <v>87</v>
      </c>
      <c r="G65" s="29">
        <v>0.28618421052631576</v>
      </c>
      <c r="H65" s="30">
        <v>210</v>
      </c>
      <c r="I65" s="29">
        <v>0.69078947368421051</v>
      </c>
      <c r="J65" s="27">
        <v>7</v>
      </c>
      <c r="K65" s="31">
        <v>2.3026315789473683E-2</v>
      </c>
      <c r="L65" s="27">
        <f t="shared" si="1"/>
        <v>903</v>
      </c>
      <c r="M65" s="28">
        <v>220</v>
      </c>
      <c r="N65" s="29">
        <v>0.24363233665559247</v>
      </c>
      <c r="O65" s="30">
        <v>645</v>
      </c>
      <c r="P65" s="29">
        <v>0.7142857142857143</v>
      </c>
      <c r="Q65" s="27">
        <f t="shared" si="2"/>
        <v>38</v>
      </c>
      <c r="R65" s="32">
        <f t="shared" si="3"/>
        <v>4.2081949058693245E-2</v>
      </c>
      <c r="S65" s="33">
        <v>38</v>
      </c>
      <c r="T65" s="33">
        <v>0</v>
      </c>
    </row>
    <row r="66" spans="1:20" ht="15" customHeight="1" x14ac:dyDescent="0.25">
      <c r="A66">
        <v>64</v>
      </c>
      <c r="B66" s="34">
        <v>30</v>
      </c>
      <c r="C66" s="35" t="s">
        <v>49</v>
      </c>
      <c r="D66" s="36" t="s">
        <v>62</v>
      </c>
      <c r="E66" s="37">
        <f t="shared" si="0"/>
        <v>259</v>
      </c>
      <c r="F66" s="38">
        <v>85</v>
      </c>
      <c r="G66" s="39">
        <v>0.3281853281853282</v>
      </c>
      <c r="H66" s="40">
        <v>166</v>
      </c>
      <c r="I66" s="39">
        <v>0.64092664092664098</v>
      </c>
      <c r="J66" s="37">
        <v>8</v>
      </c>
      <c r="K66" s="41">
        <v>3.0888030888030889E-2</v>
      </c>
      <c r="L66" s="37">
        <f t="shared" si="1"/>
        <v>770</v>
      </c>
      <c r="M66" s="38">
        <v>261</v>
      </c>
      <c r="N66" s="39">
        <v>0.33896103896103896</v>
      </c>
      <c r="O66" s="40">
        <v>492</v>
      </c>
      <c r="P66" s="39">
        <v>0.63896103896103895</v>
      </c>
      <c r="Q66" s="37">
        <f t="shared" si="2"/>
        <v>17</v>
      </c>
      <c r="R66" s="42">
        <f t="shared" si="3"/>
        <v>2.2077922077922078E-2</v>
      </c>
      <c r="S66" s="33">
        <v>17</v>
      </c>
      <c r="T66" s="33">
        <v>0</v>
      </c>
    </row>
    <row r="67" spans="1:20" ht="15" customHeight="1" x14ac:dyDescent="0.25">
      <c r="A67">
        <v>65</v>
      </c>
      <c r="B67" s="34">
        <v>30</v>
      </c>
      <c r="C67" s="35" t="s">
        <v>49</v>
      </c>
      <c r="D67" s="36" t="s">
        <v>63</v>
      </c>
      <c r="E67" s="37">
        <f t="shared" ref="E67:E126" si="4">F67+H67+J67</f>
        <v>74</v>
      </c>
      <c r="F67" s="38">
        <v>9</v>
      </c>
      <c r="G67" s="39">
        <v>0.12162162162162163</v>
      </c>
      <c r="H67" s="40">
        <v>61</v>
      </c>
      <c r="I67" s="39">
        <v>0.82432432432432434</v>
      </c>
      <c r="J67" s="37">
        <v>4</v>
      </c>
      <c r="K67" s="41">
        <v>5.4054054054054057E-2</v>
      </c>
      <c r="L67" s="37">
        <f t="shared" ref="L67:L126" si="5">M67+O67+Q67</f>
        <v>291</v>
      </c>
      <c r="M67" s="38">
        <v>69</v>
      </c>
      <c r="N67" s="39">
        <v>0.23711340206185566</v>
      </c>
      <c r="O67" s="40">
        <v>214</v>
      </c>
      <c r="P67" s="39">
        <v>0.73539518900343648</v>
      </c>
      <c r="Q67" s="37">
        <f t="shared" ref="Q67:Q126" si="6">S67+T67</f>
        <v>8</v>
      </c>
      <c r="R67" s="42">
        <f t="shared" ref="R67:R126" si="7">IF(L67=0,0,Q67/L67)</f>
        <v>2.7491408934707903E-2</v>
      </c>
      <c r="S67" s="33">
        <v>8</v>
      </c>
      <c r="T67" s="33">
        <v>0</v>
      </c>
    </row>
    <row r="68" spans="1:20" ht="15" customHeight="1" x14ac:dyDescent="0.25">
      <c r="A68">
        <v>66</v>
      </c>
      <c r="B68" s="34">
        <v>30</v>
      </c>
      <c r="C68" s="35" t="s">
        <v>49</v>
      </c>
      <c r="D68" s="36" t="s">
        <v>64</v>
      </c>
      <c r="E68" s="37">
        <f t="shared" si="4"/>
        <v>413</v>
      </c>
      <c r="F68" s="38">
        <v>103</v>
      </c>
      <c r="G68" s="39">
        <v>0.24939467312348668</v>
      </c>
      <c r="H68" s="40">
        <v>306</v>
      </c>
      <c r="I68" s="39">
        <v>0.7409200968523002</v>
      </c>
      <c r="J68" s="37">
        <v>4</v>
      </c>
      <c r="K68" s="41">
        <v>9.6852300242130755E-3</v>
      </c>
      <c r="L68" s="37">
        <f t="shared" si="5"/>
        <v>1621</v>
      </c>
      <c r="M68" s="38">
        <v>376</v>
      </c>
      <c r="N68" s="39">
        <v>0.23195558297347316</v>
      </c>
      <c r="O68" s="40">
        <v>1183</v>
      </c>
      <c r="P68" s="39">
        <v>0.72979642196175198</v>
      </c>
      <c r="Q68" s="37">
        <f t="shared" si="6"/>
        <v>62</v>
      </c>
      <c r="R68" s="42">
        <f t="shared" si="7"/>
        <v>3.8247995064774831E-2</v>
      </c>
      <c r="S68" s="33">
        <v>62</v>
      </c>
      <c r="T68" s="33">
        <v>0</v>
      </c>
    </row>
    <row r="69" spans="1:20" ht="15" customHeight="1" x14ac:dyDescent="0.25">
      <c r="A69">
        <v>67</v>
      </c>
      <c r="B69" s="34">
        <v>30</v>
      </c>
      <c r="C69" s="35" t="s">
        <v>49</v>
      </c>
      <c r="D69" s="36" t="s">
        <v>65</v>
      </c>
      <c r="E69" s="37">
        <f t="shared" si="4"/>
        <v>239</v>
      </c>
      <c r="F69" s="38">
        <v>49</v>
      </c>
      <c r="G69" s="39">
        <v>0.20502092050209206</v>
      </c>
      <c r="H69" s="40">
        <v>190</v>
      </c>
      <c r="I69" s="39">
        <v>0.79497907949790791</v>
      </c>
      <c r="J69" s="37">
        <v>0</v>
      </c>
      <c r="K69" s="41">
        <v>0</v>
      </c>
      <c r="L69" s="37">
        <f t="shared" si="5"/>
        <v>542</v>
      </c>
      <c r="M69" s="38">
        <v>145</v>
      </c>
      <c r="N69" s="39">
        <v>0.26752767527675275</v>
      </c>
      <c r="O69" s="40">
        <v>383</v>
      </c>
      <c r="P69" s="39">
        <v>0.70664206642066418</v>
      </c>
      <c r="Q69" s="37">
        <f t="shared" si="6"/>
        <v>14</v>
      </c>
      <c r="R69" s="42">
        <f t="shared" si="7"/>
        <v>2.5830258302583026E-2</v>
      </c>
      <c r="S69" s="33">
        <v>14</v>
      </c>
      <c r="T69" s="33">
        <v>0</v>
      </c>
    </row>
    <row r="70" spans="1:20" ht="15" customHeight="1" x14ac:dyDescent="0.25">
      <c r="A70">
        <v>68</v>
      </c>
      <c r="B70" s="24">
        <v>30</v>
      </c>
      <c r="C70" s="25" t="s">
        <v>49</v>
      </c>
      <c r="D70" s="26" t="s">
        <v>66</v>
      </c>
      <c r="E70" s="27">
        <f t="shared" si="4"/>
        <v>270</v>
      </c>
      <c r="F70" s="28">
        <v>138</v>
      </c>
      <c r="G70" s="29">
        <v>0.51111111111111107</v>
      </c>
      <c r="H70" s="30">
        <v>126</v>
      </c>
      <c r="I70" s="29">
        <v>0.46666666666666667</v>
      </c>
      <c r="J70" s="27">
        <v>6</v>
      </c>
      <c r="K70" s="31">
        <v>2.2222222222222223E-2</v>
      </c>
      <c r="L70" s="27">
        <f t="shared" si="5"/>
        <v>891</v>
      </c>
      <c r="M70" s="28">
        <v>403</v>
      </c>
      <c r="N70" s="29">
        <v>0.45230078563411896</v>
      </c>
      <c r="O70" s="30">
        <v>454</v>
      </c>
      <c r="P70" s="29">
        <v>0.50953984287317622</v>
      </c>
      <c r="Q70" s="27">
        <f t="shared" si="6"/>
        <v>34</v>
      </c>
      <c r="R70" s="32">
        <f t="shared" si="7"/>
        <v>3.8159371492704826E-2</v>
      </c>
      <c r="S70" s="33">
        <v>34</v>
      </c>
      <c r="T70" s="33">
        <v>0</v>
      </c>
    </row>
    <row r="71" spans="1:20" ht="15" customHeight="1" x14ac:dyDescent="0.25">
      <c r="A71">
        <v>69</v>
      </c>
      <c r="B71" s="34">
        <v>30</v>
      </c>
      <c r="C71" s="35" t="s">
        <v>49</v>
      </c>
      <c r="D71" s="36" t="s">
        <v>67</v>
      </c>
      <c r="E71" s="37">
        <f t="shared" si="4"/>
        <v>511</v>
      </c>
      <c r="F71" s="38">
        <v>134</v>
      </c>
      <c r="G71" s="39">
        <v>0.26223091976516633</v>
      </c>
      <c r="H71" s="40">
        <v>365</v>
      </c>
      <c r="I71" s="39">
        <v>0.7142857142857143</v>
      </c>
      <c r="J71" s="37">
        <v>12</v>
      </c>
      <c r="K71" s="41">
        <v>2.3483365949119372E-2</v>
      </c>
      <c r="L71" s="37">
        <f t="shared" si="5"/>
        <v>1758</v>
      </c>
      <c r="M71" s="38">
        <v>479</v>
      </c>
      <c r="N71" s="39">
        <v>0.27246871444823662</v>
      </c>
      <c r="O71" s="40">
        <v>1223</v>
      </c>
      <c r="P71" s="39">
        <v>0.69567690557451645</v>
      </c>
      <c r="Q71" s="37">
        <f t="shared" si="6"/>
        <v>56</v>
      </c>
      <c r="R71" s="42">
        <f t="shared" si="7"/>
        <v>3.1854379977246869E-2</v>
      </c>
      <c r="S71" s="33">
        <v>54</v>
      </c>
      <c r="T71" s="33">
        <v>2</v>
      </c>
    </row>
    <row r="72" spans="1:20" ht="15" customHeight="1" x14ac:dyDescent="0.25">
      <c r="A72">
        <v>70</v>
      </c>
      <c r="B72" s="34">
        <v>30</v>
      </c>
      <c r="C72" s="35" t="s">
        <v>49</v>
      </c>
      <c r="D72" s="36" t="s">
        <v>68</v>
      </c>
      <c r="E72" s="37">
        <f t="shared" si="4"/>
        <v>196</v>
      </c>
      <c r="F72" s="38">
        <v>42</v>
      </c>
      <c r="G72" s="39">
        <v>0.21428571428571427</v>
      </c>
      <c r="H72" s="40">
        <v>147</v>
      </c>
      <c r="I72" s="39">
        <v>0.75</v>
      </c>
      <c r="J72" s="37">
        <v>7</v>
      </c>
      <c r="K72" s="41">
        <v>3.5714285714285712E-2</v>
      </c>
      <c r="L72" s="37">
        <f t="shared" si="5"/>
        <v>778</v>
      </c>
      <c r="M72" s="38">
        <v>182</v>
      </c>
      <c r="N72" s="39">
        <v>0.23393316195372751</v>
      </c>
      <c r="O72" s="40">
        <v>564</v>
      </c>
      <c r="P72" s="39">
        <v>0.72493573264781486</v>
      </c>
      <c r="Q72" s="37">
        <f t="shared" si="6"/>
        <v>32</v>
      </c>
      <c r="R72" s="42">
        <f t="shared" si="7"/>
        <v>4.1131105398457581E-2</v>
      </c>
      <c r="S72" s="33">
        <v>32</v>
      </c>
      <c r="T72" s="33">
        <v>0</v>
      </c>
    </row>
    <row r="73" spans="1:20" ht="15" customHeight="1" x14ac:dyDescent="0.25">
      <c r="A73">
        <v>71</v>
      </c>
      <c r="B73" s="34">
        <v>30</v>
      </c>
      <c r="C73" s="35" t="s">
        <v>49</v>
      </c>
      <c r="D73" s="36" t="s">
        <v>69</v>
      </c>
      <c r="E73" s="37">
        <f t="shared" si="4"/>
        <v>222</v>
      </c>
      <c r="F73" s="38">
        <v>85</v>
      </c>
      <c r="G73" s="39">
        <v>0.38288288288288286</v>
      </c>
      <c r="H73" s="40">
        <v>130</v>
      </c>
      <c r="I73" s="39">
        <v>0.5855855855855856</v>
      </c>
      <c r="J73" s="37">
        <v>7</v>
      </c>
      <c r="K73" s="41">
        <v>3.1531531531531529E-2</v>
      </c>
      <c r="L73" s="37">
        <f t="shared" si="5"/>
        <v>760</v>
      </c>
      <c r="M73" s="38">
        <v>226</v>
      </c>
      <c r="N73" s="39">
        <v>0.29736842105263156</v>
      </c>
      <c r="O73" s="40">
        <v>503</v>
      </c>
      <c r="P73" s="39">
        <v>0.6618421052631579</v>
      </c>
      <c r="Q73" s="37">
        <f t="shared" si="6"/>
        <v>31</v>
      </c>
      <c r="R73" s="42">
        <f t="shared" si="7"/>
        <v>4.0789473684210528E-2</v>
      </c>
      <c r="S73" s="33">
        <v>31</v>
      </c>
      <c r="T73" s="33">
        <v>0</v>
      </c>
    </row>
    <row r="74" spans="1:20" ht="15" customHeight="1" x14ac:dyDescent="0.25">
      <c r="A74">
        <v>72</v>
      </c>
      <c r="B74" s="34">
        <v>30</v>
      </c>
      <c r="C74" s="35" t="s">
        <v>49</v>
      </c>
      <c r="D74" s="36" t="s">
        <v>70</v>
      </c>
      <c r="E74" s="37">
        <f t="shared" si="4"/>
        <v>133</v>
      </c>
      <c r="F74" s="38">
        <v>9</v>
      </c>
      <c r="G74" s="39">
        <v>6.7669172932330823E-2</v>
      </c>
      <c r="H74" s="40">
        <v>124</v>
      </c>
      <c r="I74" s="39">
        <v>0.93233082706766912</v>
      </c>
      <c r="J74" s="37">
        <v>0</v>
      </c>
      <c r="K74" s="41">
        <v>0</v>
      </c>
      <c r="L74" s="37">
        <f t="shared" si="5"/>
        <v>416</v>
      </c>
      <c r="M74" s="38">
        <v>45</v>
      </c>
      <c r="N74" s="39">
        <v>0.10817307692307693</v>
      </c>
      <c r="O74" s="40">
        <v>365</v>
      </c>
      <c r="P74" s="39">
        <v>0.87740384615384615</v>
      </c>
      <c r="Q74" s="37">
        <f t="shared" si="6"/>
        <v>6</v>
      </c>
      <c r="R74" s="42">
        <f t="shared" si="7"/>
        <v>1.4423076923076924E-2</v>
      </c>
      <c r="S74" s="33">
        <v>6</v>
      </c>
      <c r="T74" s="33">
        <v>0</v>
      </c>
    </row>
    <row r="75" spans="1:20" ht="15" customHeight="1" x14ac:dyDescent="0.25">
      <c r="A75">
        <v>73</v>
      </c>
      <c r="B75" s="24">
        <v>30</v>
      </c>
      <c r="C75" s="25" t="s">
        <v>49</v>
      </c>
      <c r="D75" s="26" t="s">
        <v>71</v>
      </c>
      <c r="E75" s="27">
        <f t="shared" si="4"/>
        <v>133</v>
      </c>
      <c r="F75" s="28">
        <v>26</v>
      </c>
      <c r="G75" s="29">
        <v>0.19548872180451127</v>
      </c>
      <c r="H75" s="30">
        <v>106</v>
      </c>
      <c r="I75" s="29">
        <v>0.79699248120300747</v>
      </c>
      <c r="J75" s="27">
        <v>1</v>
      </c>
      <c r="K75" s="31">
        <v>7.5187969924812026E-3</v>
      </c>
      <c r="L75" s="27">
        <f t="shared" si="5"/>
        <v>323</v>
      </c>
      <c r="M75" s="28">
        <v>85</v>
      </c>
      <c r="N75" s="29">
        <v>0.26315789473684209</v>
      </c>
      <c r="O75" s="30">
        <v>224</v>
      </c>
      <c r="P75" s="29">
        <v>0.69349845201238391</v>
      </c>
      <c r="Q75" s="27">
        <f t="shared" si="6"/>
        <v>14</v>
      </c>
      <c r="R75" s="32">
        <f t="shared" si="7"/>
        <v>4.3343653250773995E-2</v>
      </c>
      <c r="S75" s="33">
        <v>14</v>
      </c>
      <c r="T75" s="33">
        <v>0</v>
      </c>
    </row>
    <row r="76" spans="1:20" ht="15" customHeight="1" x14ac:dyDescent="0.25">
      <c r="A76">
        <v>74</v>
      </c>
      <c r="B76" s="34">
        <v>30</v>
      </c>
      <c r="C76" s="35" t="s">
        <v>49</v>
      </c>
      <c r="D76" s="36" t="s">
        <v>72</v>
      </c>
      <c r="E76" s="37">
        <f t="shared" si="4"/>
        <v>232</v>
      </c>
      <c r="F76" s="38">
        <v>56</v>
      </c>
      <c r="G76" s="39">
        <v>0.2413793103448276</v>
      </c>
      <c r="H76" s="40">
        <v>173</v>
      </c>
      <c r="I76" s="39">
        <v>0.74568965517241381</v>
      </c>
      <c r="J76" s="37">
        <v>3</v>
      </c>
      <c r="K76" s="41">
        <v>1.2931034482758621E-2</v>
      </c>
      <c r="L76" s="37">
        <f t="shared" si="5"/>
        <v>455</v>
      </c>
      <c r="M76" s="38">
        <v>103</v>
      </c>
      <c r="N76" s="39">
        <v>0.22637362637362637</v>
      </c>
      <c r="O76" s="40">
        <v>336</v>
      </c>
      <c r="P76" s="39">
        <v>0.7384615384615385</v>
      </c>
      <c r="Q76" s="37">
        <f t="shared" si="6"/>
        <v>16</v>
      </c>
      <c r="R76" s="42">
        <f t="shared" si="7"/>
        <v>3.5164835164835165E-2</v>
      </c>
      <c r="S76" s="33">
        <v>15</v>
      </c>
      <c r="T76" s="33">
        <v>1</v>
      </c>
    </row>
    <row r="77" spans="1:20" ht="15" customHeight="1" x14ac:dyDescent="0.25">
      <c r="A77">
        <v>75</v>
      </c>
      <c r="B77" s="34">
        <v>30</v>
      </c>
      <c r="C77" s="35" t="s">
        <v>49</v>
      </c>
      <c r="D77" s="36" t="s">
        <v>73</v>
      </c>
      <c r="E77" s="37">
        <f t="shared" si="4"/>
        <v>122</v>
      </c>
      <c r="F77" s="38">
        <v>29</v>
      </c>
      <c r="G77" s="39">
        <v>0.23770491803278687</v>
      </c>
      <c r="H77" s="40">
        <v>91</v>
      </c>
      <c r="I77" s="39">
        <v>0.74590163934426235</v>
      </c>
      <c r="J77" s="37">
        <v>2</v>
      </c>
      <c r="K77" s="41">
        <v>1.6393442622950821E-2</v>
      </c>
      <c r="L77" s="37">
        <f t="shared" si="5"/>
        <v>336</v>
      </c>
      <c r="M77" s="38">
        <v>75</v>
      </c>
      <c r="N77" s="39">
        <v>0.22321428571428573</v>
      </c>
      <c r="O77" s="40">
        <v>246</v>
      </c>
      <c r="P77" s="39">
        <v>0.7321428571428571</v>
      </c>
      <c r="Q77" s="37">
        <f t="shared" si="6"/>
        <v>15</v>
      </c>
      <c r="R77" s="42">
        <f t="shared" si="7"/>
        <v>4.4642857142857144E-2</v>
      </c>
      <c r="S77" s="33">
        <v>14</v>
      </c>
      <c r="T77" s="33">
        <v>1</v>
      </c>
    </row>
    <row r="78" spans="1:20" ht="15" customHeight="1" x14ac:dyDescent="0.25">
      <c r="A78">
        <v>76</v>
      </c>
      <c r="B78" s="34">
        <v>30</v>
      </c>
      <c r="C78" s="35" t="s">
        <v>49</v>
      </c>
      <c r="D78" s="36" t="s">
        <v>74</v>
      </c>
      <c r="E78" s="37">
        <f t="shared" si="4"/>
        <v>89</v>
      </c>
      <c r="F78" s="38">
        <v>21</v>
      </c>
      <c r="G78" s="39">
        <v>0.23595505617977527</v>
      </c>
      <c r="H78" s="40">
        <v>65</v>
      </c>
      <c r="I78" s="39">
        <v>0.7303370786516854</v>
      </c>
      <c r="J78" s="37">
        <v>3</v>
      </c>
      <c r="K78" s="41">
        <v>3.3707865168539325E-2</v>
      </c>
      <c r="L78" s="37">
        <f t="shared" si="5"/>
        <v>308</v>
      </c>
      <c r="M78" s="38">
        <v>76</v>
      </c>
      <c r="N78" s="39">
        <v>0.24675324675324675</v>
      </c>
      <c r="O78" s="40">
        <v>222</v>
      </c>
      <c r="P78" s="39">
        <v>0.72077922077922074</v>
      </c>
      <c r="Q78" s="37">
        <f t="shared" si="6"/>
        <v>10</v>
      </c>
      <c r="R78" s="42">
        <f t="shared" si="7"/>
        <v>3.2467532467532464E-2</v>
      </c>
      <c r="S78" s="33">
        <v>10</v>
      </c>
      <c r="T78" s="33">
        <v>0</v>
      </c>
    </row>
    <row r="79" spans="1:20" ht="15" customHeight="1" x14ac:dyDescent="0.25">
      <c r="A79">
        <v>77</v>
      </c>
      <c r="B79" s="34">
        <v>30</v>
      </c>
      <c r="C79" s="35" t="s">
        <v>49</v>
      </c>
      <c r="D79" s="36" t="s">
        <v>75</v>
      </c>
      <c r="E79" s="37">
        <f t="shared" si="4"/>
        <v>267</v>
      </c>
      <c r="F79" s="38">
        <v>113</v>
      </c>
      <c r="G79" s="39">
        <v>0.42322097378277151</v>
      </c>
      <c r="H79" s="40">
        <v>151</v>
      </c>
      <c r="I79" s="39">
        <v>0.56554307116104874</v>
      </c>
      <c r="J79" s="37">
        <v>3</v>
      </c>
      <c r="K79" s="41">
        <v>1.1235955056179775E-2</v>
      </c>
      <c r="L79" s="37">
        <f t="shared" si="5"/>
        <v>1014</v>
      </c>
      <c r="M79" s="38">
        <v>362</v>
      </c>
      <c r="N79" s="39">
        <v>0.35700197238658776</v>
      </c>
      <c r="O79" s="40">
        <v>621</v>
      </c>
      <c r="P79" s="39">
        <v>0.6124260355029586</v>
      </c>
      <c r="Q79" s="37">
        <f t="shared" si="6"/>
        <v>31</v>
      </c>
      <c r="R79" s="42">
        <f t="shared" si="7"/>
        <v>3.0571992110453649E-2</v>
      </c>
      <c r="S79" s="33">
        <v>30</v>
      </c>
      <c r="T79" s="33">
        <v>1</v>
      </c>
    </row>
    <row r="80" spans="1:20" ht="15" customHeight="1" x14ac:dyDescent="0.25">
      <c r="A80">
        <v>78</v>
      </c>
      <c r="B80" s="24">
        <v>30</v>
      </c>
      <c r="C80" s="25" t="s">
        <v>49</v>
      </c>
      <c r="D80" s="26" t="s">
        <v>76</v>
      </c>
      <c r="E80" s="27">
        <f t="shared" si="4"/>
        <v>393</v>
      </c>
      <c r="F80" s="28">
        <v>169</v>
      </c>
      <c r="G80" s="29">
        <v>0.43002544529262088</v>
      </c>
      <c r="H80" s="30">
        <v>214</v>
      </c>
      <c r="I80" s="29">
        <v>0.54452926208651398</v>
      </c>
      <c r="J80" s="27">
        <v>10</v>
      </c>
      <c r="K80" s="31">
        <v>2.5445292620865138E-2</v>
      </c>
      <c r="L80" s="27">
        <f t="shared" si="5"/>
        <v>1238</v>
      </c>
      <c r="M80" s="28">
        <v>404</v>
      </c>
      <c r="N80" s="29">
        <v>0.32633279483037159</v>
      </c>
      <c r="O80" s="30">
        <v>793</v>
      </c>
      <c r="P80" s="29">
        <v>0.64054927302100162</v>
      </c>
      <c r="Q80" s="27">
        <f t="shared" si="6"/>
        <v>41</v>
      </c>
      <c r="R80" s="32">
        <f t="shared" si="7"/>
        <v>3.3117932148626815E-2</v>
      </c>
      <c r="S80" s="33">
        <v>40</v>
      </c>
      <c r="T80" s="33">
        <v>1</v>
      </c>
    </row>
    <row r="81" spans="1:20" ht="15" customHeight="1" x14ac:dyDescent="0.25">
      <c r="A81">
        <v>79</v>
      </c>
      <c r="B81" s="34">
        <v>30</v>
      </c>
      <c r="C81" s="35" t="s">
        <v>49</v>
      </c>
      <c r="D81" s="36" t="s">
        <v>77</v>
      </c>
      <c r="E81" s="37">
        <f t="shared" si="4"/>
        <v>260</v>
      </c>
      <c r="F81" s="38">
        <v>69</v>
      </c>
      <c r="G81" s="39">
        <v>0.26538461538461539</v>
      </c>
      <c r="H81" s="40">
        <v>184</v>
      </c>
      <c r="I81" s="39">
        <v>0.70769230769230773</v>
      </c>
      <c r="J81" s="37">
        <v>7</v>
      </c>
      <c r="K81" s="41">
        <v>2.6923076923076925E-2</v>
      </c>
      <c r="L81" s="37">
        <f t="shared" si="5"/>
        <v>1025</v>
      </c>
      <c r="M81" s="38">
        <v>296</v>
      </c>
      <c r="N81" s="39">
        <v>0.28878048780487803</v>
      </c>
      <c r="O81" s="40">
        <v>708</v>
      </c>
      <c r="P81" s="39">
        <v>0.69073170731707312</v>
      </c>
      <c r="Q81" s="37">
        <f t="shared" si="6"/>
        <v>21</v>
      </c>
      <c r="R81" s="42">
        <f t="shared" si="7"/>
        <v>2.0487804878048781E-2</v>
      </c>
      <c r="S81" s="33">
        <v>21</v>
      </c>
      <c r="T81" s="33">
        <v>0</v>
      </c>
    </row>
    <row r="82" spans="1:20" s="43" customFormat="1" ht="15" customHeight="1" x14ac:dyDescent="0.25">
      <c r="A82" s="43">
        <v>80</v>
      </c>
      <c r="B82" s="44"/>
      <c r="C82" s="45" t="s">
        <v>49</v>
      </c>
      <c r="D82" s="46" t="s">
        <v>7</v>
      </c>
      <c r="E82" s="47">
        <v>6322</v>
      </c>
      <c r="F82" s="48">
        <v>1891</v>
      </c>
      <c r="G82" s="49">
        <v>0.29911420436570707</v>
      </c>
      <c r="H82" s="50">
        <v>4312</v>
      </c>
      <c r="I82" s="49">
        <v>0.68206263840556791</v>
      </c>
      <c r="J82" s="47">
        <v>119</v>
      </c>
      <c r="K82" s="51">
        <v>1.8823157228725088E-2</v>
      </c>
      <c r="L82" s="47">
        <v>19481</v>
      </c>
      <c r="M82" s="48">
        <v>5619</v>
      </c>
      <c r="N82" s="49">
        <v>0.28843488527282996</v>
      </c>
      <c r="O82" s="50">
        <v>13233</v>
      </c>
      <c r="P82" s="49">
        <v>0.67927724449463578</v>
      </c>
      <c r="Q82" s="47">
        <v>629</v>
      </c>
      <c r="R82" s="52">
        <v>3.2287870232534266E-2</v>
      </c>
      <c r="S82" s="53">
        <v>621</v>
      </c>
      <c r="T82" s="53">
        <v>8</v>
      </c>
    </row>
    <row r="83" spans="1:20" s="43" customFormat="1" ht="15" customHeight="1" x14ac:dyDescent="0.25">
      <c r="A83" s="43">
        <v>81</v>
      </c>
      <c r="B83" s="44"/>
      <c r="C83" s="45" t="s">
        <v>4</v>
      </c>
      <c r="D83" s="46" t="s">
        <v>7</v>
      </c>
      <c r="E83" s="47">
        <v>18934</v>
      </c>
      <c r="F83" s="48">
        <v>5795</v>
      </c>
      <c r="G83" s="49">
        <v>0.30606316678990175</v>
      </c>
      <c r="H83" s="50">
        <v>12851</v>
      </c>
      <c r="I83" s="49">
        <v>0.67872610119361998</v>
      </c>
      <c r="J83" s="47">
        <v>288</v>
      </c>
      <c r="K83" s="51">
        <v>1.5210732016478294E-2</v>
      </c>
      <c r="L83" s="47">
        <v>52445</v>
      </c>
      <c r="M83" s="48">
        <v>15020</v>
      </c>
      <c r="N83" s="49">
        <v>0.28639527123653352</v>
      </c>
      <c r="O83" s="50">
        <v>36055</v>
      </c>
      <c r="P83" s="49">
        <v>0.68748212413004095</v>
      </c>
      <c r="Q83" s="47">
        <v>1370</v>
      </c>
      <c r="R83" s="52">
        <v>2.6122604633425493E-2</v>
      </c>
      <c r="S83" s="53">
        <v>1356</v>
      </c>
      <c r="T83" s="53">
        <v>14</v>
      </c>
    </row>
    <row r="87" spans="1:20" x14ac:dyDescent="0.25">
      <c r="B87" s="56" t="s">
        <v>78</v>
      </c>
    </row>
    <row r="88" spans="1:20" x14ac:dyDescent="0.25">
      <c r="B88" s="56" t="s">
        <v>79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30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2011-07-21T16:27:09Z</dcterms:created>
  <dcterms:modified xsi:type="dcterms:W3CDTF">2011-07-21T16:27:10Z</dcterms:modified>
</cp:coreProperties>
</file>