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3" i="1" l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<sst xmlns="http://schemas.openxmlformats.org/spreadsheetml/2006/main" count="91" uniqueCount="52">
  <si>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</si>
  <si>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</si>
  <si>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</si>
  <si>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</si>
  <si>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</si>
  <si>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</si>
  <si>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</si>
  <si>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</si>
  <si>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</si>
  <si>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</si>
  <si>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</si>
  <si>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</si>
  <si>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</si>
  <si>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</si>
  <si>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</si>
  <si>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</si>
  <si>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</si>
  <si>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</si>
  <si>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Jones</t>
  </si>
  <si>
    <t>P01</t>
  </si>
  <si>
    <t>P02</t>
  </si>
  <si>
    <t>P03</t>
  </si>
  <si>
    <t>P04</t>
  </si>
  <si>
    <t>P05</t>
  </si>
  <si>
    <t>P06</t>
  </si>
  <si>
    <t>P07</t>
  </si>
  <si>
    <t>Onslow</t>
  </si>
  <si>
    <t>BC21</t>
  </si>
  <si>
    <t>BM08</t>
  </si>
  <si>
    <t>CL10</t>
  </si>
  <si>
    <t>CR07</t>
  </si>
  <si>
    <t>EN03</t>
  </si>
  <si>
    <t>FS16</t>
  </si>
  <si>
    <t>GB12</t>
  </si>
  <si>
    <t>HM05</t>
  </si>
  <si>
    <t>HN14</t>
  </si>
  <si>
    <t>HR17</t>
  </si>
  <si>
    <t>HU20</t>
  </si>
  <si>
    <t>JA01</t>
  </si>
  <si>
    <t>ML23</t>
  </si>
  <si>
    <t>MT24</t>
  </si>
  <si>
    <t>NE22</t>
  </si>
  <si>
    <t>NM13</t>
  </si>
  <si>
    <t>NR02</t>
  </si>
  <si>
    <t>RL09</t>
  </si>
  <si>
    <t>SF18</t>
  </si>
  <si>
    <t>SW19</t>
  </si>
  <si>
    <t>TL06</t>
  </si>
  <si>
    <t>VR15</t>
  </si>
  <si>
    <t>WN04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</si>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</sst>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8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7.42578125" style="54" customWidth="1"/>
    <col min="4" max="4" width="16.1406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6</v>
      </c>
      <c r="C3" s="25" t="s">
        <v>18</v>
      </c>
      <c r="D3" s="26" t="s">
        <v>19</v>
      </c>
      <c r="E3" s="27">
        <f t="shared" ref="E3:E33" si="0">F3+H3+J3</f>
        <v>128</v>
      </c>
      <c r="F3" s="28">
        <v>83</v>
      </c>
      <c r="G3" s="29">
        <v>0.6484375</v>
      </c>
      <c r="H3" s="30">
        <v>45</v>
      </c>
      <c r="I3" s="29">
        <v>0.3515625</v>
      </c>
      <c r="J3" s="27">
        <v>0</v>
      </c>
      <c r="K3" s="31">
        <v>0</v>
      </c>
      <c r="L3" s="27">
        <f t="shared" ref="L3:L33" si="1">M3+O3+Q3</f>
        <v>307</v>
      </c>
      <c r="M3" s="28">
        <v>137</v>
      </c>
      <c r="N3" s="29">
        <v>0.44625407166123776</v>
      </c>
      <c r="O3" s="30">
        <v>167</v>
      </c>
      <c r="P3" s="29">
        <v>0.5439739413680782</v>
      </c>
      <c r="Q3" s="27">
        <f t="shared" ref="Q3:Q33" si="2">S3+T3</f>
        <v>3</v>
      </c>
      <c r="R3" s="32">
        <f t="shared" ref="R3:R33" si="3">IF(L3=0,0,Q3/L3)</f>
        <v>9.7719869706840382E-3</v>
      </c>
      <c r="S3" s="33">
        <v>3</v>
      </c>
      <c r="T3" s="33">
        <v>0</v>
      </c>
    </row>
    <row r="4" spans="1:20" ht="15" customHeight="1" x14ac:dyDescent="0.25">
      <c r="A4">
        <v>2</v>
      </c>
      <c r="B4" s="34">
        <v>6</v>
      </c>
      <c r="C4" s="35" t="s">
        <v>18</v>
      </c>
      <c r="D4" s="36" t="s">
        <v>20</v>
      </c>
      <c r="E4" s="37">
        <f t="shared" si="0"/>
        <v>40</v>
      </c>
      <c r="F4" s="38">
        <v>13</v>
      </c>
      <c r="G4" s="39">
        <v>0.32500000000000001</v>
      </c>
      <c r="H4" s="40">
        <v>26</v>
      </c>
      <c r="I4" s="39">
        <v>0.65</v>
      </c>
      <c r="J4" s="37">
        <v>1</v>
      </c>
      <c r="K4" s="41">
        <v>2.5000000000000001E-2</v>
      </c>
      <c r="L4" s="37">
        <f t="shared" si="1"/>
        <v>239</v>
      </c>
      <c r="M4" s="38">
        <v>46</v>
      </c>
      <c r="N4" s="39">
        <v>0.19246861924686193</v>
      </c>
      <c r="O4" s="40">
        <v>184</v>
      </c>
      <c r="P4" s="39">
        <v>0.76987447698744771</v>
      </c>
      <c r="Q4" s="37">
        <f t="shared" si="2"/>
        <v>9</v>
      </c>
      <c r="R4" s="42">
        <f t="shared" si="3"/>
        <v>3.7656903765690378E-2</v>
      </c>
      <c r="S4" s="33">
        <v>9</v>
      </c>
      <c r="T4" s="33">
        <v>0</v>
      </c>
    </row>
    <row r="5" spans="1:20" ht="15" customHeight="1" x14ac:dyDescent="0.25">
      <c r="A5">
        <v>3</v>
      </c>
      <c r="B5" s="34">
        <v>6</v>
      </c>
      <c r="C5" s="35" t="s">
        <v>18</v>
      </c>
      <c r="D5" s="36" t="s">
        <v>21</v>
      </c>
      <c r="E5" s="37">
        <f t="shared" si="0"/>
        <v>49</v>
      </c>
      <c r="F5" s="38">
        <v>20</v>
      </c>
      <c r="G5" s="39">
        <v>0.40816326530612246</v>
      </c>
      <c r="H5" s="40">
        <v>27</v>
      </c>
      <c r="I5" s="39">
        <v>0.55102040816326525</v>
      </c>
      <c r="J5" s="37">
        <v>2</v>
      </c>
      <c r="K5" s="41">
        <v>4.0816326530612242E-2</v>
      </c>
      <c r="L5" s="37">
        <f t="shared" si="1"/>
        <v>309</v>
      </c>
      <c r="M5" s="38">
        <v>70</v>
      </c>
      <c r="N5" s="39">
        <v>0.22653721682847897</v>
      </c>
      <c r="O5" s="40">
        <v>232</v>
      </c>
      <c r="P5" s="39">
        <v>0.7508090614886731</v>
      </c>
      <c r="Q5" s="37">
        <f t="shared" si="2"/>
        <v>7</v>
      </c>
      <c r="R5" s="42">
        <f t="shared" si="3"/>
        <v>2.2653721682847898E-2</v>
      </c>
      <c r="S5" s="33">
        <v>6</v>
      </c>
      <c r="T5" s="33">
        <v>1</v>
      </c>
    </row>
    <row r="6" spans="1:20" ht="15" customHeight="1" x14ac:dyDescent="0.25">
      <c r="A6">
        <v>4</v>
      </c>
      <c r="B6" s="34">
        <v>6</v>
      </c>
      <c r="C6" s="35" t="s">
        <v>18</v>
      </c>
      <c r="D6" s="36" t="s">
        <v>22</v>
      </c>
      <c r="E6" s="37">
        <f t="shared" si="0"/>
        <v>282</v>
      </c>
      <c r="F6" s="38">
        <v>168</v>
      </c>
      <c r="G6" s="39">
        <v>0.5957446808510638</v>
      </c>
      <c r="H6" s="40">
        <v>112</v>
      </c>
      <c r="I6" s="39">
        <v>0.3971631205673759</v>
      </c>
      <c r="J6" s="37">
        <v>2</v>
      </c>
      <c r="K6" s="41">
        <v>7.0921985815602835E-3</v>
      </c>
      <c r="L6" s="37">
        <f t="shared" si="1"/>
        <v>1091</v>
      </c>
      <c r="M6" s="38">
        <v>444</v>
      </c>
      <c r="N6" s="39">
        <v>0.40696608615948671</v>
      </c>
      <c r="O6" s="40">
        <v>621</v>
      </c>
      <c r="P6" s="39">
        <v>0.56920256645279566</v>
      </c>
      <c r="Q6" s="37">
        <f t="shared" si="2"/>
        <v>26</v>
      </c>
      <c r="R6" s="42">
        <f t="shared" si="3"/>
        <v>2.3831347387717691E-2</v>
      </c>
      <c r="S6" s="33">
        <v>25</v>
      </c>
      <c r="T6" s="33">
        <v>1</v>
      </c>
    </row>
    <row r="7" spans="1:20" ht="15" customHeight="1" x14ac:dyDescent="0.25">
      <c r="A7">
        <v>5</v>
      </c>
      <c r="B7" s="34">
        <v>6</v>
      </c>
      <c r="C7" s="35" t="s">
        <v>18</v>
      </c>
      <c r="D7" s="36" t="s">
        <v>23</v>
      </c>
      <c r="E7" s="37">
        <f t="shared" si="0"/>
        <v>301</v>
      </c>
      <c r="F7" s="38">
        <v>240</v>
      </c>
      <c r="G7" s="39">
        <v>0.79734219269102991</v>
      </c>
      <c r="H7" s="40">
        <v>57</v>
      </c>
      <c r="I7" s="39">
        <v>0.18936877076411959</v>
      </c>
      <c r="J7" s="37">
        <v>4</v>
      </c>
      <c r="K7" s="41">
        <v>1.3289036544850499E-2</v>
      </c>
      <c r="L7" s="37">
        <f t="shared" si="1"/>
        <v>913</v>
      </c>
      <c r="M7" s="38">
        <v>530</v>
      </c>
      <c r="N7" s="39">
        <v>0.58050383351588175</v>
      </c>
      <c r="O7" s="40">
        <v>371</v>
      </c>
      <c r="P7" s="39">
        <v>0.40635268346111719</v>
      </c>
      <c r="Q7" s="37">
        <f t="shared" si="2"/>
        <v>12</v>
      </c>
      <c r="R7" s="42">
        <f t="shared" si="3"/>
        <v>1.3143483023001095E-2</v>
      </c>
      <c r="S7" s="33">
        <v>12</v>
      </c>
      <c r="T7" s="33">
        <v>0</v>
      </c>
    </row>
    <row r="8" spans="1:20" ht="15" customHeight="1" x14ac:dyDescent="0.25">
      <c r="A8">
        <v>6</v>
      </c>
      <c r="B8" s="24">
        <v>6</v>
      </c>
      <c r="C8" s="25" t="s">
        <v>18</v>
      </c>
      <c r="D8" s="26" t="s">
        <v>24</v>
      </c>
      <c r="E8" s="27">
        <f t="shared" si="0"/>
        <v>75</v>
      </c>
      <c r="F8" s="28">
        <v>29</v>
      </c>
      <c r="G8" s="29">
        <v>0.38666666666666666</v>
      </c>
      <c r="H8" s="30">
        <v>43</v>
      </c>
      <c r="I8" s="29">
        <v>0.57333333333333336</v>
      </c>
      <c r="J8" s="27">
        <v>3</v>
      </c>
      <c r="K8" s="31">
        <v>0.04</v>
      </c>
      <c r="L8" s="27">
        <f t="shared" si="1"/>
        <v>289</v>
      </c>
      <c r="M8" s="28">
        <v>86</v>
      </c>
      <c r="N8" s="29">
        <v>0.29757785467128028</v>
      </c>
      <c r="O8" s="30">
        <v>200</v>
      </c>
      <c r="P8" s="29">
        <v>0.69204152249134943</v>
      </c>
      <c r="Q8" s="27">
        <f t="shared" si="2"/>
        <v>3</v>
      </c>
      <c r="R8" s="32">
        <f t="shared" si="3"/>
        <v>1.0380622837370242E-2</v>
      </c>
      <c r="S8" s="33">
        <v>3</v>
      </c>
      <c r="T8" s="33">
        <v>0</v>
      </c>
    </row>
    <row r="9" spans="1:20" ht="15" customHeight="1" x14ac:dyDescent="0.25">
      <c r="A9">
        <v>7</v>
      </c>
      <c r="B9" s="34">
        <v>6</v>
      </c>
      <c r="C9" s="35" t="s">
        <v>18</v>
      </c>
      <c r="D9" s="36" t="s">
        <v>25</v>
      </c>
      <c r="E9" s="37">
        <f t="shared" si="0"/>
        <v>226</v>
      </c>
      <c r="F9" s="38">
        <v>158</v>
      </c>
      <c r="G9" s="39">
        <v>0.69911504424778759</v>
      </c>
      <c r="H9" s="40">
        <v>65</v>
      </c>
      <c r="I9" s="39">
        <v>0.28761061946902655</v>
      </c>
      <c r="J9" s="37">
        <v>3</v>
      </c>
      <c r="K9" s="41">
        <v>1.3274336283185841E-2</v>
      </c>
      <c r="L9" s="37">
        <f t="shared" si="1"/>
        <v>632</v>
      </c>
      <c r="M9" s="38">
        <v>344</v>
      </c>
      <c r="N9" s="39">
        <v>0.54430379746835444</v>
      </c>
      <c r="O9" s="40">
        <v>276</v>
      </c>
      <c r="P9" s="39">
        <v>0.43670886075949367</v>
      </c>
      <c r="Q9" s="37">
        <f t="shared" si="2"/>
        <v>12</v>
      </c>
      <c r="R9" s="42">
        <f t="shared" si="3"/>
        <v>1.8987341772151899E-2</v>
      </c>
      <c r="S9" s="33">
        <v>12</v>
      </c>
      <c r="T9" s="33">
        <v>0</v>
      </c>
    </row>
    <row r="10" spans="1:20" s="43" customFormat="1" ht="15" customHeight="1" x14ac:dyDescent="0.25">
      <c r="A10" s="43">
        <v>8</v>
      </c>
      <c r="B10" s="44"/>
      <c r="C10" s="45" t="s">
        <v>18</v>
      </c>
      <c r="D10" s="46" t="s">
        <v>7</v>
      </c>
      <c r="E10" s="47">
        <v>1101</v>
      </c>
      <c r="F10" s="48">
        <v>711</v>
      </c>
      <c r="G10" s="49">
        <v>0.64577656675749318</v>
      </c>
      <c r="H10" s="50">
        <v>375</v>
      </c>
      <c r="I10" s="49">
        <v>0.34059945504087191</v>
      </c>
      <c r="J10" s="47">
        <v>15</v>
      </c>
      <c r="K10" s="51">
        <v>1.3623978201634877E-2</v>
      </c>
      <c r="L10" s="47">
        <v>3780</v>
      </c>
      <c r="M10" s="48">
        <v>1657</v>
      </c>
      <c r="N10" s="49">
        <v>0.43835978835978834</v>
      </c>
      <c r="O10" s="50">
        <v>2051</v>
      </c>
      <c r="P10" s="49">
        <v>0.54259259259259263</v>
      </c>
      <c r="Q10" s="47">
        <v>72</v>
      </c>
      <c r="R10" s="52">
        <v>1.9047619047619049E-2</v>
      </c>
      <c r="S10" s="53">
        <v>70</v>
      </c>
      <c r="T10" s="53">
        <v>2</v>
      </c>
    </row>
    <row r="11" spans="1:20" ht="15" customHeight="1" x14ac:dyDescent="0.25">
      <c r="A11">
        <v>9</v>
      </c>
      <c r="B11" s="34">
        <v>6</v>
      </c>
      <c r="C11" s="35" t="s">
        <v>26</v>
      </c>
      <c r="D11" s="36" t="s">
        <v>27</v>
      </c>
      <c r="E11" s="37">
        <f t="shared" si="0"/>
        <v>350</v>
      </c>
      <c r="F11" s="38">
        <v>91</v>
      </c>
      <c r="G11" s="39">
        <v>0.26</v>
      </c>
      <c r="H11" s="40">
        <v>254</v>
      </c>
      <c r="I11" s="39">
        <v>0.72571428571428576</v>
      </c>
      <c r="J11" s="37">
        <v>5</v>
      </c>
      <c r="K11" s="41">
        <v>1.4285714285714285E-2</v>
      </c>
      <c r="L11" s="37">
        <f t="shared" si="1"/>
        <v>1213</v>
      </c>
      <c r="M11" s="38">
        <v>268</v>
      </c>
      <c r="N11" s="39">
        <v>0.22093981863149217</v>
      </c>
      <c r="O11" s="40">
        <v>902</v>
      </c>
      <c r="P11" s="39">
        <v>0.74361088211046988</v>
      </c>
      <c r="Q11" s="37">
        <f t="shared" si="2"/>
        <v>43</v>
      </c>
      <c r="R11" s="42">
        <f t="shared" si="3"/>
        <v>3.5449299258037921E-2</v>
      </c>
      <c r="S11" s="33">
        <v>43</v>
      </c>
      <c r="T11" s="33">
        <v>0</v>
      </c>
    </row>
    <row r="12" spans="1:20" ht="15" customHeight="1" x14ac:dyDescent="0.25">
      <c r="A12">
        <v>10</v>
      </c>
      <c r="B12" s="34">
        <v>6</v>
      </c>
      <c r="C12" s="35" t="s">
        <v>26</v>
      </c>
      <c r="D12" s="36" t="s">
        <v>28</v>
      </c>
      <c r="E12" s="37">
        <f t="shared" si="0"/>
        <v>695</v>
      </c>
      <c r="F12" s="38">
        <v>371</v>
      </c>
      <c r="G12" s="39">
        <v>0.5338129496402878</v>
      </c>
      <c r="H12" s="40">
        <v>311</v>
      </c>
      <c r="I12" s="39">
        <v>0.44748201438848922</v>
      </c>
      <c r="J12" s="37">
        <v>13</v>
      </c>
      <c r="K12" s="41">
        <v>1.870503597122302E-2</v>
      </c>
      <c r="L12" s="37">
        <f t="shared" si="1"/>
        <v>2327</v>
      </c>
      <c r="M12" s="38">
        <v>935</v>
      </c>
      <c r="N12" s="39">
        <v>0.40180489901160293</v>
      </c>
      <c r="O12" s="40">
        <v>1335</v>
      </c>
      <c r="P12" s="39">
        <v>0.57370004297378596</v>
      </c>
      <c r="Q12" s="37">
        <f t="shared" si="2"/>
        <v>57</v>
      </c>
      <c r="R12" s="42">
        <f t="shared" si="3"/>
        <v>2.4495058014611087E-2</v>
      </c>
      <c r="S12" s="33">
        <v>55</v>
      </c>
      <c r="T12" s="33">
        <v>2</v>
      </c>
    </row>
    <row r="13" spans="1:20" ht="15" customHeight="1" x14ac:dyDescent="0.25">
      <c r="A13">
        <v>11</v>
      </c>
      <c r="B13" s="34">
        <v>6</v>
      </c>
      <c r="C13" s="35" t="s">
        <v>26</v>
      </c>
      <c r="D13" s="36" t="s">
        <v>29</v>
      </c>
      <c r="E13" s="37">
        <f t="shared" si="0"/>
        <v>165</v>
      </c>
      <c r="F13" s="38">
        <v>40</v>
      </c>
      <c r="G13" s="39">
        <v>0.24242424242424243</v>
      </c>
      <c r="H13" s="40">
        <v>122</v>
      </c>
      <c r="I13" s="39">
        <v>0.73939393939393938</v>
      </c>
      <c r="J13" s="37">
        <v>3</v>
      </c>
      <c r="K13" s="41">
        <v>1.8181818181818181E-2</v>
      </c>
      <c r="L13" s="37">
        <f t="shared" si="1"/>
        <v>637</v>
      </c>
      <c r="M13" s="38">
        <v>130</v>
      </c>
      <c r="N13" s="39">
        <v>0.20408163265306123</v>
      </c>
      <c r="O13" s="40">
        <v>492</v>
      </c>
      <c r="P13" s="39">
        <v>0.77237048665620089</v>
      </c>
      <c r="Q13" s="37">
        <f t="shared" si="2"/>
        <v>15</v>
      </c>
      <c r="R13" s="42">
        <f t="shared" si="3"/>
        <v>2.3547880690737835E-2</v>
      </c>
      <c r="S13" s="33">
        <v>14</v>
      </c>
      <c r="T13" s="33">
        <v>1</v>
      </c>
    </row>
    <row r="14" spans="1:20" ht="15" customHeight="1" x14ac:dyDescent="0.25">
      <c r="A14">
        <v>12</v>
      </c>
      <c r="B14" s="24">
        <v>6</v>
      </c>
      <c r="C14" s="25" t="s">
        <v>26</v>
      </c>
      <c r="D14" s="26" t="s">
        <v>30</v>
      </c>
      <c r="E14" s="27">
        <f t="shared" si="0"/>
        <v>346</v>
      </c>
      <c r="F14" s="28">
        <v>150</v>
      </c>
      <c r="G14" s="29">
        <v>0.43352601156069365</v>
      </c>
      <c r="H14" s="30">
        <v>181</v>
      </c>
      <c r="I14" s="29">
        <v>0.52312138728323698</v>
      </c>
      <c r="J14" s="27">
        <v>15</v>
      </c>
      <c r="K14" s="31">
        <v>4.3352601156069363E-2</v>
      </c>
      <c r="L14" s="27">
        <f t="shared" si="1"/>
        <v>1425</v>
      </c>
      <c r="M14" s="28">
        <v>401</v>
      </c>
      <c r="N14" s="29">
        <v>0.28140350877192982</v>
      </c>
      <c r="O14" s="30">
        <v>971</v>
      </c>
      <c r="P14" s="29">
        <v>0.68140350877192979</v>
      </c>
      <c r="Q14" s="27">
        <f t="shared" si="2"/>
        <v>53</v>
      </c>
      <c r="R14" s="32">
        <f t="shared" si="3"/>
        <v>3.7192982456140354E-2</v>
      </c>
      <c r="S14" s="33">
        <v>52</v>
      </c>
      <c r="T14" s="33">
        <v>1</v>
      </c>
    </row>
    <row r="15" spans="1:20" ht="15" customHeight="1" x14ac:dyDescent="0.25">
      <c r="A15">
        <v>13</v>
      </c>
      <c r="B15" s="34">
        <v>6</v>
      </c>
      <c r="C15" s="35" t="s">
        <v>26</v>
      </c>
      <c r="D15" s="36" t="s">
        <v>31</v>
      </c>
      <c r="E15" s="37">
        <f t="shared" si="0"/>
        <v>686</v>
      </c>
      <c r="F15" s="38">
        <v>381</v>
      </c>
      <c r="G15" s="39">
        <v>0.55539358600583089</v>
      </c>
      <c r="H15" s="40">
        <v>295</v>
      </c>
      <c r="I15" s="39">
        <v>0.43002915451895046</v>
      </c>
      <c r="J15" s="37">
        <v>10</v>
      </c>
      <c r="K15" s="41">
        <v>1.4577259475218658E-2</v>
      </c>
      <c r="L15" s="37">
        <f t="shared" si="1"/>
        <v>2195</v>
      </c>
      <c r="M15" s="38">
        <v>875</v>
      </c>
      <c r="N15" s="39">
        <v>0.39863325740318906</v>
      </c>
      <c r="O15" s="40">
        <v>1272</v>
      </c>
      <c r="P15" s="39">
        <v>0.57949886104783599</v>
      </c>
      <c r="Q15" s="37">
        <f t="shared" si="2"/>
        <v>48</v>
      </c>
      <c r="R15" s="42">
        <f t="shared" si="3"/>
        <v>2.1867881548974944E-2</v>
      </c>
      <c r="S15" s="33">
        <v>47</v>
      </c>
      <c r="T15" s="33">
        <v>1</v>
      </c>
    </row>
    <row r="16" spans="1:20" ht="15" customHeight="1" x14ac:dyDescent="0.25">
      <c r="A16">
        <v>14</v>
      </c>
      <c r="B16" s="34">
        <v>6</v>
      </c>
      <c r="C16" s="35" t="s">
        <v>26</v>
      </c>
      <c r="D16" s="36" t="s">
        <v>32</v>
      </c>
      <c r="E16" s="37">
        <f t="shared" si="0"/>
        <v>306</v>
      </c>
      <c r="F16" s="38">
        <v>69</v>
      </c>
      <c r="G16" s="39">
        <v>0.22549019607843138</v>
      </c>
      <c r="H16" s="40">
        <v>229</v>
      </c>
      <c r="I16" s="39">
        <v>0.74836601307189543</v>
      </c>
      <c r="J16" s="37">
        <v>8</v>
      </c>
      <c r="K16" s="41">
        <v>2.6143790849673203E-2</v>
      </c>
      <c r="L16" s="37">
        <f t="shared" si="1"/>
        <v>1135</v>
      </c>
      <c r="M16" s="38">
        <v>238</v>
      </c>
      <c r="N16" s="39">
        <v>0.20969162995594715</v>
      </c>
      <c r="O16" s="40">
        <v>856</v>
      </c>
      <c r="P16" s="39">
        <v>0.75418502202643167</v>
      </c>
      <c r="Q16" s="37">
        <f t="shared" si="2"/>
        <v>41</v>
      </c>
      <c r="R16" s="42">
        <f t="shared" si="3"/>
        <v>3.6123348017621147E-2</v>
      </c>
      <c r="S16" s="33">
        <v>41</v>
      </c>
      <c r="T16" s="33">
        <v>0</v>
      </c>
    </row>
    <row r="17" spans="1:20" ht="15" customHeight="1" x14ac:dyDescent="0.25">
      <c r="A17">
        <v>15</v>
      </c>
      <c r="B17" s="34">
        <v>6</v>
      </c>
      <c r="C17" s="35" t="s">
        <v>26</v>
      </c>
      <c r="D17" s="36" t="s">
        <v>33</v>
      </c>
      <c r="E17" s="37">
        <f t="shared" si="0"/>
        <v>323</v>
      </c>
      <c r="F17" s="38">
        <v>134</v>
      </c>
      <c r="G17" s="39">
        <v>0.4148606811145511</v>
      </c>
      <c r="H17" s="40">
        <v>180</v>
      </c>
      <c r="I17" s="39">
        <v>0.55727554179566563</v>
      </c>
      <c r="J17" s="37">
        <v>9</v>
      </c>
      <c r="K17" s="41">
        <v>2.7863777089783281E-2</v>
      </c>
      <c r="L17" s="37">
        <f t="shared" si="1"/>
        <v>1232</v>
      </c>
      <c r="M17" s="38">
        <v>351</v>
      </c>
      <c r="N17" s="39">
        <v>0.28490259740259738</v>
      </c>
      <c r="O17" s="40">
        <v>849</v>
      </c>
      <c r="P17" s="39">
        <v>0.68912337662337664</v>
      </c>
      <c r="Q17" s="37">
        <f t="shared" si="2"/>
        <v>32</v>
      </c>
      <c r="R17" s="42">
        <f t="shared" si="3"/>
        <v>2.5974025974025976E-2</v>
      </c>
      <c r="S17" s="33">
        <v>32</v>
      </c>
      <c r="T17" s="33">
        <v>0</v>
      </c>
    </row>
    <row r="18" spans="1:20" ht="15" customHeight="1" x14ac:dyDescent="0.25">
      <c r="A18">
        <v>16</v>
      </c>
      <c r="B18" s="34">
        <v>6</v>
      </c>
      <c r="C18" s="35" t="s">
        <v>26</v>
      </c>
      <c r="D18" s="36" t="s">
        <v>34</v>
      </c>
      <c r="E18" s="37">
        <f t="shared" si="0"/>
        <v>449</v>
      </c>
      <c r="F18" s="38">
        <v>211</v>
      </c>
      <c r="G18" s="39">
        <v>0.46993318485523383</v>
      </c>
      <c r="H18" s="40">
        <v>229</v>
      </c>
      <c r="I18" s="39">
        <v>0.51002227171492209</v>
      </c>
      <c r="J18" s="37">
        <v>9</v>
      </c>
      <c r="K18" s="41">
        <v>2.0044543429844099E-2</v>
      </c>
      <c r="L18" s="37">
        <f t="shared" si="1"/>
        <v>1362</v>
      </c>
      <c r="M18" s="38">
        <v>481</v>
      </c>
      <c r="N18" s="39">
        <v>0.35315712187958886</v>
      </c>
      <c r="O18" s="40">
        <v>848</v>
      </c>
      <c r="P18" s="39">
        <v>0.62261380323054327</v>
      </c>
      <c r="Q18" s="37">
        <f t="shared" si="2"/>
        <v>33</v>
      </c>
      <c r="R18" s="42">
        <f t="shared" si="3"/>
        <v>2.4229074889867842E-2</v>
      </c>
      <c r="S18" s="33">
        <v>32</v>
      </c>
      <c r="T18" s="33">
        <v>1</v>
      </c>
    </row>
    <row r="19" spans="1:20" ht="15" customHeight="1" x14ac:dyDescent="0.25">
      <c r="A19">
        <v>17</v>
      </c>
      <c r="B19" s="24">
        <v>6</v>
      </c>
      <c r="C19" s="25" t="s">
        <v>26</v>
      </c>
      <c r="D19" s="26" t="s">
        <v>35</v>
      </c>
      <c r="E19" s="27">
        <f t="shared" si="0"/>
        <v>169</v>
      </c>
      <c r="F19" s="28">
        <v>83</v>
      </c>
      <c r="G19" s="29">
        <v>0.4911242603550296</v>
      </c>
      <c r="H19" s="30">
        <v>78</v>
      </c>
      <c r="I19" s="29">
        <v>0.46153846153846156</v>
      </c>
      <c r="J19" s="27">
        <v>8</v>
      </c>
      <c r="K19" s="31">
        <v>4.7337278106508875E-2</v>
      </c>
      <c r="L19" s="27">
        <f t="shared" si="1"/>
        <v>674</v>
      </c>
      <c r="M19" s="28">
        <v>170</v>
      </c>
      <c r="N19" s="29">
        <v>0.25222551928783382</v>
      </c>
      <c r="O19" s="30">
        <v>491</v>
      </c>
      <c r="P19" s="29">
        <v>0.728486646884273</v>
      </c>
      <c r="Q19" s="27">
        <f t="shared" si="2"/>
        <v>13</v>
      </c>
      <c r="R19" s="32">
        <f t="shared" si="3"/>
        <v>1.9287833827893175E-2</v>
      </c>
      <c r="S19" s="33">
        <v>13</v>
      </c>
      <c r="T19" s="33">
        <v>0</v>
      </c>
    </row>
    <row r="20" spans="1:20" ht="15" customHeight="1" x14ac:dyDescent="0.25">
      <c r="A20">
        <v>18</v>
      </c>
      <c r="B20" s="34">
        <v>6</v>
      </c>
      <c r="C20" s="35" t="s">
        <v>26</v>
      </c>
      <c r="D20" s="36" t="s">
        <v>36</v>
      </c>
      <c r="E20" s="37">
        <f t="shared" si="0"/>
        <v>139</v>
      </c>
      <c r="F20" s="38">
        <v>39</v>
      </c>
      <c r="G20" s="39">
        <v>0.2805755395683453</v>
      </c>
      <c r="H20" s="40">
        <v>97</v>
      </c>
      <c r="I20" s="39">
        <v>0.69784172661870503</v>
      </c>
      <c r="J20" s="37">
        <v>3</v>
      </c>
      <c r="K20" s="41">
        <v>2.1582733812949641E-2</v>
      </c>
      <c r="L20" s="37">
        <f t="shared" si="1"/>
        <v>386</v>
      </c>
      <c r="M20" s="38">
        <v>92</v>
      </c>
      <c r="N20" s="39">
        <v>0.23834196891191708</v>
      </c>
      <c r="O20" s="40">
        <v>286</v>
      </c>
      <c r="P20" s="39">
        <v>0.7409326424870466</v>
      </c>
      <c r="Q20" s="37">
        <f t="shared" si="2"/>
        <v>8</v>
      </c>
      <c r="R20" s="42">
        <f t="shared" si="3"/>
        <v>2.072538860103627E-2</v>
      </c>
      <c r="S20" s="33">
        <v>7</v>
      </c>
      <c r="T20" s="33">
        <v>1</v>
      </c>
    </row>
    <row r="21" spans="1:20" ht="15" customHeight="1" x14ac:dyDescent="0.25">
      <c r="A21">
        <v>19</v>
      </c>
      <c r="B21" s="34">
        <v>6</v>
      </c>
      <c r="C21" s="35" t="s">
        <v>26</v>
      </c>
      <c r="D21" s="36" t="s">
        <v>37</v>
      </c>
      <c r="E21" s="37">
        <f t="shared" si="0"/>
        <v>228</v>
      </c>
      <c r="F21" s="38">
        <v>56</v>
      </c>
      <c r="G21" s="39">
        <v>0.24561403508771928</v>
      </c>
      <c r="H21" s="40">
        <v>164</v>
      </c>
      <c r="I21" s="39">
        <v>0.7192982456140351</v>
      </c>
      <c r="J21" s="37">
        <v>8</v>
      </c>
      <c r="K21" s="41">
        <v>3.5087719298245612E-2</v>
      </c>
      <c r="L21" s="37">
        <f t="shared" si="1"/>
        <v>748</v>
      </c>
      <c r="M21" s="38">
        <v>143</v>
      </c>
      <c r="N21" s="39">
        <v>0.19117647058823528</v>
      </c>
      <c r="O21" s="40">
        <v>577</v>
      </c>
      <c r="P21" s="39">
        <v>0.77139037433155078</v>
      </c>
      <c r="Q21" s="37">
        <f t="shared" si="2"/>
        <v>28</v>
      </c>
      <c r="R21" s="42">
        <f t="shared" si="3"/>
        <v>3.7433155080213901E-2</v>
      </c>
      <c r="S21" s="33">
        <v>28</v>
      </c>
      <c r="T21" s="33">
        <v>0</v>
      </c>
    </row>
    <row r="22" spans="1:20" ht="15" customHeight="1" x14ac:dyDescent="0.25">
      <c r="A22">
        <v>20</v>
      </c>
      <c r="B22" s="34">
        <v>6</v>
      </c>
      <c r="C22" s="35" t="s">
        <v>26</v>
      </c>
      <c r="D22" s="36" t="s">
        <v>38</v>
      </c>
      <c r="E22" s="37">
        <f t="shared" si="0"/>
        <v>256</v>
      </c>
      <c r="F22" s="38">
        <v>149</v>
      </c>
      <c r="G22" s="39">
        <v>0.58203125</v>
      </c>
      <c r="H22" s="40">
        <v>106</v>
      </c>
      <c r="I22" s="39">
        <v>0.4140625</v>
      </c>
      <c r="J22" s="37">
        <v>1</v>
      </c>
      <c r="K22" s="41">
        <v>3.90625E-3</v>
      </c>
      <c r="L22" s="37">
        <f t="shared" si="1"/>
        <v>789</v>
      </c>
      <c r="M22" s="38">
        <v>339</v>
      </c>
      <c r="N22" s="39">
        <v>0.42965779467680609</v>
      </c>
      <c r="O22" s="40">
        <v>434</v>
      </c>
      <c r="P22" s="39">
        <v>0.55006337135614702</v>
      </c>
      <c r="Q22" s="37">
        <f t="shared" si="2"/>
        <v>16</v>
      </c>
      <c r="R22" s="42">
        <f t="shared" si="3"/>
        <v>2.0278833967046894E-2</v>
      </c>
      <c r="S22" s="33">
        <v>16</v>
      </c>
      <c r="T22" s="33">
        <v>0</v>
      </c>
    </row>
    <row r="23" spans="1:20" ht="15" customHeight="1" x14ac:dyDescent="0.25">
      <c r="A23">
        <v>21</v>
      </c>
      <c r="B23" s="34">
        <v>6</v>
      </c>
      <c r="C23" s="35" t="s">
        <v>26</v>
      </c>
      <c r="D23" s="36" t="s">
        <v>39</v>
      </c>
      <c r="E23" s="37">
        <f t="shared" si="0"/>
        <v>82</v>
      </c>
      <c r="F23" s="38">
        <v>45</v>
      </c>
      <c r="G23" s="39">
        <v>0.54878048780487809</v>
      </c>
      <c r="H23" s="40">
        <v>36</v>
      </c>
      <c r="I23" s="39">
        <v>0.43902439024390244</v>
      </c>
      <c r="J23" s="37">
        <v>1</v>
      </c>
      <c r="K23" s="41">
        <v>1.2195121951219513E-2</v>
      </c>
      <c r="L23" s="37">
        <f t="shared" si="1"/>
        <v>339</v>
      </c>
      <c r="M23" s="38">
        <v>130</v>
      </c>
      <c r="N23" s="39">
        <v>0.38348082595870209</v>
      </c>
      <c r="O23" s="40">
        <v>196</v>
      </c>
      <c r="P23" s="39">
        <v>0.57817109144542778</v>
      </c>
      <c r="Q23" s="37">
        <f t="shared" si="2"/>
        <v>13</v>
      </c>
      <c r="R23" s="42">
        <f t="shared" si="3"/>
        <v>3.8348082595870206E-2</v>
      </c>
      <c r="S23" s="33">
        <v>12</v>
      </c>
      <c r="T23" s="33">
        <v>1</v>
      </c>
    </row>
    <row r="24" spans="1:20" ht="15" customHeight="1" x14ac:dyDescent="0.25">
      <c r="A24">
        <v>22</v>
      </c>
      <c r="B24" s="24">
        <v>6</v>
      </c>
      <c r="C24" s="25" t="s">
        <v>26</v>
      </c>
      <c r="D24" s="26" t="s">
        <v>40</v>
      </c>
      <c r="E24" s="27">
        <f t="shared" si="0"/>
        <v>169</v>
      </c>
      <c r="F24" s="28">
        <v>41</v>
      </c>
      <c r="G24" s="29">
        <v>0.24260355029585798</v>
      </c>
      <c r="H24" s="30">
        <v>122</v>
      </c>
      <c r="I24" s="29">
        <v>0.72189349112426038</v>
      </c>
      <c r="J24" s="27">
        <v>6</v>
      </c>
      <c r="K24" s="31">
        <v>3.5502958579881658E-2</v>
      </c>
      <c r="L24" s="27">
        <f t="shared" si="1"/>
        <v>634</v>
      </c>
      <c r="M24" s="28">
        <v>134</v>
      </c>
      <c r="N24" s="29">
        <v>0.2113564668769716</v>
      </c>
      <c r="O24" s="30">
        <v>480</v>
      </c>
      <c r="P24" s="29">
        <v>0.75709779179810721</v>
      </c>
      <c r="Q24" s="27">
        <f t="shared" si="2"/>
        <v>20</v>
      </c>
      <c r="R24" s="32">
        <f t="shared" si="3"/>
        <v>3.1545741324921134E-2</v>
      </c>
      <c r="S24" s="33">
        <v>20</v>
      </c>
      <c r="T24" s="33">
        <v>0</v>
      </c>
    </row>
    <row r="25" spans="1:20" ht="15" customHeight="1" x14ac:dyDescent="0.25">
      <c r="A25">
        <v>23</v>
      </c>
      <c r="B25" s="34">
        <v>6</v>
      </c>
      <c r="C25" s="35" t="s">
        <v>26</v>
      </c>
      <c r="D25" s="36" t="s">
        <v>41</v>
      </c>
      <c r="E25" s="37">
        <f t="shared" si="0"/>
        <v>801</v>
      </c>
      <c r="F25" s="38">
        <v>439</v>
      </c>
      <c r="G25" s="39">
        <v>0.54806491885143571</v>
      </c>
      <c r="H25" s="40">
        <v>350</v>
      </c>
      <c r="I25" s="39">
        <v>0.43695380774032461</v>
      </c>
      <c r="J25" s="37">
        <v>12</v>
      </c>
      <c r="K25" s="41">
        <v>1.4981273408239701E-2</v>
      </c>
      <c r="L25" s="37">
        <f t="shared" si="1"/>
        <v>2327</v>
      </c>
      <c r="M25" s="38">
        <v>986</v>
      </c>
      <c r="N25" s="39">
        <v>0.42372152986678124</v>
      </c>
      <c r="O25" s="40">
        <v>1285</v>
      </c>
      <c r="P25" s="39">
        <v>0.55221314997851312</v>
      </c>
      <c r="Q25" s="37">
        <f t="shared" si="2"/>
        <v>56</v>
      </c>
      <c r="R25" s="42">
        <f t="shared" si="3"/>
        <v>2.4065320154705628E-2</v>
      </c>
      <c r="S25" s="33">
        <v>54</v>
      </c>
      <c r="T25" s="33">
        <v>2</v>
      </c>
    </row>
    <row r="26" spans="1:20" ht="15" customHeight="1" x14ac:dyDescent="0.25">
      <c r="A26">
        <v>24</v>
      </c>
      <c r="B26" s="34">
        <v>6</v>
      </c>
      <c r="C26" s="35" t="s">
        <v>26</v>
      </c>
      <c r="D26" s="36" t="s">
        <v>42</v>
      </c>
      <c r="E26" s="37">
        <f t="shared" si="0"/>
        <v>102</v>
      </c>
      <c r="F26" s="38">
        <v>23</v>
      </c>
      <c r="G26" s="39">
        <v>0.22549019607843138</v>
      </c>
      <c r="H26" s="40">
        <v>77</v>
      </c>
      <c r="I26" s="39">
        <v>0.75490196078431371</v>
      </c>
      <c r="J26" s="37">
        <v>2</v>
      </c>
      <c r="K26" s="41">
        <v>1.9607843137254902E-2</v>
      </c>
      <c r="L26" s="37">
        <f t="shared" si="1"/>
        <v>371</v>
      </c>
      <c r="M26" s="38">
        <v>60</v>
      </c>
      <c r="N26" s="39">
        <v>0.16172506738544473</v>
      </c>
      <c r="O26" s="40">
        <v>300</v>
      </c>
      <c r="P26" s="39">
        <v>0.80862533692722371</v>
      </c>
      <c r="Q26" s="37">
        <f t="shared" si="2"/>
        <v>11</v>
      </c>
      <c r="R26" s="42">
        <f t="shared" si="3"/>
        <v>2.9649595687331536E-2</v>
      </c>
      <c r="S26" s="33">
        <v>11</v>
      </c>
      <c r="T26" s="33">
        <v>0</v>
      </c>
    </row>
    <row r="27" spans="1:20" ht="15" customHeight="1" x14ac:dyDescent="0.25">
      <c r="A27">
        <v>25</v>
      </c>
      <c r="B27" s="34">
        <v>6</v>
      </c>
      <c r="C27" s="35" t="s">
        <v>26</v>
      </c>
      <c r="D27" s="36" t="s">
        <v>43</v>
      </c>
      <c r="E27" s="37">
        <f t="shared" si="0"/>
        <v>276</v>
      </c>
      <c r="F27" s="38">
        <v>245</v>
      </c>
      <c r="G27" s="39">
        <v>0.8876811594202898</v>
      </c>
      <c r="H27" s="40">
        <v>30</v>
      </c>
      <c r="I27" s="39">
        <v>0.10869565217391304</v>
      </c>
      <c r="J27" s="37">
        <v>1</v>
      </c>
      <c r="K27" s="41">
        <v>3.6231884057971015E-3</v>
      </c>
      <c r="L27" s="37">
        <f t="shared" si="1"/>
        <v>540</v>
      </c>
      <c r="M27" s="38">
        <v>445</v>
      </c>
      <c r="N27" s="39">
        <v>0.82407407407407407</v>
      </c>
      <c r="O27" s="40">
        <v>88</v>
      </c>
      <c r="P27" s="39">
        <v>0.16296296296296298</v>
      </c>
      <c r="Q27" s="37">
        <f t="shared" si="2"/>
        <v>7</v>
      </c>
      <c r="R27" s="42">
        <f t="shared" si="3"/>
        <v>1.2962962962962963E-2</v>
      </c>
      <c r="S27" s="33">
        <v>6</v>
      </c>
      <c r="T27" s="33">
        <v>1</v>
      </c>
    </row>
    <row r="28" spans="1:20" ht="15" customHeight="1" x14ac:dyDescent="0.25">
      <c r="A28">
        <v>26</v>
      </c>
      <c r="B28" s="34">
        <v>6</v>
      </c>
      <c r="C28" s="35" t="s">
        <v>26</v>
      </c>
      <c r="D28" s="36" t="s">
        <v>44</v>
      </c>
      <c r="E28" s="37">
        <f t="shared" si="0"/>
        <v>403</v>
      </c>
      <c r="F28" s="38">
        <v>189</v>
      </c>
      <c r="G28" s="39">
        <v>0.46898263027295284</v>
      </c>
      <c r="H28" s="40">
        <v>205</v>
      </c>
      <c r="I28" s="39">
        <v>0.50868486352357323</v>
      </c>
      <c r="J28" s="37">
        <v>9</v>
      </c>
      <c r="K28" s="41">
        <v>2.2332506203473945E-2</v>
      </c>
      <c r="L28" s="37">
        <f t="shared" si="1"/>
        <v>1553</v>
      </c>
      <c r="M28" s="38">
        <v>500</v>
      </c>
      <c r="N28" s="39">
        <v>0.32195750160978753</v>
      </c>
      <c r="O28" s="40">
        <v>1008</v>
      </c>
      <c r="P28" s="39">
        <v>0.64906632324533164</v>
      </c>
      <c r="Q28" s="37">
        <f t="shared" si="2"/>
        <v>45</v>
      </c>
      <c r="R28" s="42">
        <f t="shared" si="3"/>
        <v>2.8976175144880875E-2</v>
      </c>
      <c r="S28" s="33">
        <v>44</v>
      </c>
      <c r="T28" s="33">
        <v>1</v>
      </c>
    </row>
    <row r="29" spans="1:20" ht="15" customHeight="1" x14ac:dyDescent="0.25">
      <c r="A29">
        <v>27</v>
      </c>
      <c r="B29" s="24">
        <v>6</v>
      </c>
      <c r="C29" s="25" t="s">
        <v>26</v>
      </c>
      <c r="D29" s="26" t="s">
        <v>45</v>
      </c>
      <c r="E29" s="27">
        <f t="shared" si="0"/>
        <v>375</v>
      </c>
      <c r="F29" s="28">
        <v>96</v>
      </c>
      <c r="G29" s="29">
        <v>0.25600000000000001</v>
      </c>
      <c r="H29" s="30">
        <v>275</v>
      </c>
      <c r="I29" s="29">
        <v>0.73333333333333328</v>
      </c>
      <c r="J29" s="27">
        <v>4</v>
      </c>
      <c r="K29" s="31">
        <v>1.0666666666666666E-2</v>
      </c>
      <c r="L29" s="27">
        <f t="shared" si="1"/>
        <v>1245</v>
      </c>
      <c r="M29" s="28">
        <v>258</v>
      </c>
      <c r="N29" s="29">
        <v>0.20722891566265061</v>
      </c>
      <c r="O29" s="30">
        <v>941</v>
      </c>
      <c r="P29" s="29">
        <v>0.75582329317269081</v>
      </c>
      <c r="Q29" s="27">
        <f t="shared" si="2"/>
        <v>46</v>
      </c>
      <c r="R29" s="32">
        <f t="shared" si="3"/>
        <v>3.6947791164658635E-2</v>
      </c>
      <c r="S29" s="33">
        <v>46</v>
      </c>
      <c r="T29" s="33">
        <v>0</v>
      </c>
    </row>
    <row r="30" spans="1:20" ht="15" customHeight="1" x14ac:dyDescent="0.25">
      <c r="A30">
        <v>28</v>
      </c>
      <c r="B30" s="34">
        <v>6</v>
      </c>
      <c r="C30" s="35" t="s">
        <v>26</v>
      </c>
      <c r="D30" s="36" t="s">
        <v>46</v>
      </c>
      <c r="E30" s="37">
        <f t="shared" si="0"/>
        <v>453</v>
      </c>
      <c r="F30" s="38">
        <v>123</v>
      </c>
      <c r="G30" s="39">
        <v>0.27152317880794702</v>
      </c>
      <c r="H30" s="40">
        <v>319</v>
      </c>
      <c r="I30" s="39">
        <v>0.70419426048565126</v>
      </c>
      <c r="J30" s="37">
        <v>11</v>
      </c>
      <c r="K30" s="41">
        <v>2.4282560706401765E-2</v>
      </c>
      <c r="L30" s="37">
        <f t="shared" si="1"/>
        <v>1699</v>
      </c>
      <c r="M30" s="38">
        <v>394</v>
      </c>
      <c r="N30" s="39">
        <v>0.23190111830488522</v>
      </c>
      <c r="O30" s="40">
        <v>1270</v>
      </c>
      <c r="P30" s="39">
        <v>0.74749852854620369</v>
      </c>
      <c r="Q30" s="37">
        <f t="shared" si="2"/>
        <v>35</v>
      </c>
      <c r="R30" s="42">
        <f t="shared" si="3"/>
        <v>2.0600353148911125E-2</v>
      </c>
      <c r="S30" s="33">
        <v>34</v>
      </c>
      <c r="T30" s="33">
        <v>1</v>
      </c>
    </row>
    <row r="31" spans="1:20" ht="15" customHeight="1" x14ac:dyDescent="0.25">
      <c r="A31">
        <v>29</v>
      </c>
      <c r="B31" s="34">
        <v>6</v>
      </c>
      <c r="C31" s="35" t="s">
        <v>26</v>
      </c>
      <c r="D31" s="36" t="s">
        <v>47</v>
      </c>
      <c r="E31" s="37">
        <f t="shared" si="0"/>
        <v>269</v>
      </c>
      <c r="F31" s="38">
        <v>122</v>
      </c>
      <c r="G31" s="39">
        <v>0.45353159851301117</v>
      </c>
      <c r="H31" s="40">
        <v>139</v>
      </c>
      <c r="I31" s="39">
        <v>0.51672862453531598</v>
      </c>
      <c r="J31" s="37">
        <v>8</v>
      </c>
      <c r="K31" s="41">
        <v>2.9739776951672861E-2</v>
      </c>
      <c r="L31" s="37">
        <f t="shared" si="1"/>
        <v>1048</v>
      </c>
      <c r="M31" s="38">
        <v>314</v>
      </c>
      <c r="N31" s="39">
        <v>0.29961832061068705</v>
      </c>
      <c r="O31" s="40">
        <v>704</v>
      </c>
      <c r="P31" s="39">
        <v>0.6717557251908397</v>
      </c>
      <c r="Q31" s="37">
        <f t="shared" si="2"/>
        <v>30</v>
      </c>
      <c r="R31" s="42">
        <f t="shared" si="3"/>
        <v>2.8625954198473282E-2</v>
      </c>
      <c r="S31" s="33">
        <v>30</v>
      </c>
      <c r="T31" s="33">
        <v>0</v>
      </c>
    </row>
    <row r="32" spans="1:20" ht="15" customHeight="1" x14ac:dyDescent="0.25">
      <c r="A32">
        <v>30</v>
      </c>
      <c r="B32" s="34">
        <v>6</v>
      </c>
      <c r="C32" s="35" t="s">
        <v>26</v>
      </c>
      <c r="D32" s="36" t="s">
        <v>48</v>
      </c>
      <c r="E32" s="37">
        <f t="shared" si="0"/>
        <v>121</v>
      </c>
      <c r="F32" s="38">
        <v>36</v>
      </c>
      <c r="G32" s="39">
        <v>0.2975206611570248</v>
      </c>
      <c r="H32" s="40">
        <v>78</v>
      </c>
      <c r="I32" s="39">
        <v>0.64462809917355368</v>
      </c>
      <c r="J32" s="37">
        <v>7</v>
      </c>
      <c r="K32" s="41">
        <v>5.7851239669421489E-2</v>
      </c>
      <c r="L32" s="37">
        <f t="shared" si="1"/>
        <v>543</v>
      </c>
      <c r="M32" s="38">
        <v>127</v>
      </c>
      <c r="N32" s="39">
        <v>0.23388581952117865</v>
      </c>
      <c r="O32" s="40">
        <v>397</v>
      </c>
      <c r="P32" s="39">
        <v>0.73112338858195214</v>
      </c>
      <c r="Q32" s="37">
        <f t="shared" si="2"/>
        <v>19</v>
      </c>
      <c r="R32" s="42">
        <f t="shared" si="3"/>
        <v>3.4990791896869246E-2</v>
      </c>
      <c r="S32" s="33">
        <v>19</v>
      </c>
      <c r="T32" s="33">
        <v>0</v>
      </c>
    </row>
    <row r="33" spans="1:20" ht="15" customHeight="1" x14ac:dyDescent="0.25">
      <c r="A33">
        <v>31</v>
      </c>
      <c r="B33" s="34">
        <v>6</v>
      </c>
      <c r="C33" s="35" t="s">
        <v>26</v>
      </c>
      <c r="D33" s="36" t="s">
        <v>49</v>
      </c>
      <c r="E33" s="37">
        <f t="shared" si="0"/>
        <v>378</v>
      </c>
      <c r="F33" s="38">
        <v>131</v>
      </c>
      <c r="G33" s="39">
        <v>0.34656084656084657</v>
      </c>
      <c r="H33" s="40">
        <v>240</v>
      </c>
      <c r="I33" s="39">
        <v>0.63492063492063489</v>
      </c>
      <c r="J33" s="37">
        <v>7</v>
      </c>
      <c r="K33" s="41">
        <v>1.8518518518518517E-2</v>
      </c>
      <c r="L33" s="37">
        <f t="shared" si="1"/>
        <v>1960</v>
      </c>
      <c r="M33" s="38">
        <v>587</v>
      </c>
      <c r="N33" s="39">
        <v>0.29948979591836733</v>
      </c>
      <c r="O33" s="40">
        <v>1329</v>
      </c>
      <c r="P33" s="39">
        <v>0.67806122448979589</v>
      </c>
      <c r="Q33" s="37">
        <f t="shared" si="2"/>
        <v>44</v>
      </c>
      <c r="R33" s="42">
        <f t="shared" si="3"/>
        <v>2.2448979591836733E-2</v>
      </c>
      <c r="S33" s="33">
        <v>43</v>
      </c>
      <c r="T33" s="33">
        <v>1</v>
      </c>
    </row>
    <row r="34" spans="1:20" s="43" customFormat="1" ht="15" customHeight="1" x14ac:dyDescent="0.25">
      <c r="A34" s="43">
        <v>32</v>
      </c>
      <c r="B34" s="44"/>
      <c r="C34" s="45" t="s">
        <v>26</v>
      </c>
      <c r="D34" s="46" t="s">
        <v>7</v>
      </c>
      <c r="E34" s="47">
        <v>7541</v>
      </c>
      <c r="F34" s="48">
        <v>3264</v>
      </c>
      <c r="G34" s="49">
        <v>0.4328338416655616</v>
      </c>
      <c r="H34" s="50">
        <v>4117</v>
      </c>
      <c r="I34" s="49">
        <v>0.54594881315475396</v>
      </c>
      <c r="J34" s="47">
        <v>160</v>
      </c>
      <c r="K34" s="51">
        <v>2.1217345179684391E-2</v>
      </c>
      <c r="L34" s="47">
        <v>26382</v>
      </c>
      <c r="M34" s="48">
        <v>8358</v>
      </c>
      <c r="N34" s="49">
        <v>0.31680691380486697</v>
      </c>
      <c r="O34" s="50">
        <v>17311</v>
      </c>
      <c r="P34" s="49">
        <v>0.65616708361761811</v>
      </c>
      <c r="Q34" s="47">
        <v>713</v>
      </c>
      <c r="R34" s="52">
        <v>2.7026002577514974E-2</v>
      </c>
      <c r="S34" s="53">
        <v>699</v>
      </c>
      <c r="T34" s="53">
        <v>14</v>
      </c>
    </row>
    <row r="35" spans="1:20" s="43" customFormat="1" ht="15" customHeight="1" x14ac:dyDescent="0.25">
      <c r="A35" s="43">
        <v>33</v>
      </c>
      <c r="B35" s="44"/>
      <c r="C35" s="45" t="s">
        <v>4</v>
      </c>
      <c r="D35" s="46" t="s">
        <v>7</v>
      </c>
      <c r="E35" s="47">
        <v>8642</v>
      </c>
      <c r="F35" s="48">
        <v>3975</v>
      </c>
      <c r="G35" s="49">
        <v>0.45996297153436705</v>
      </c>
      <c r="H35" s="50">
        <v>4492</v>
      </c>
      <c r="I35" s="49">
        <v>0.5197870863226105</v>
      </c>
      <c r="J35" s="47">
        <v>175</v>
      </c>
      <c r="K35" s="51">
        <v>2.0249942143022448E-2</v>
      </c>
      <c r="L35" s="47">
        <v>30162</v>
      </c>
      <c r="M35" s="48">
        <v>10015</v>
      </c>
      <c r="N35" s="49">
        <v>0.3320403156289371</v>
      </c>
      <c r="O35" s="50">
        <v>19362</v>
      </c>
      <c r="P35" s="49">
        <v>0.64193355878257408</v>
      </c>
      <c r="Q35" s="47">
        <v>785</v>
      </c>
      <c r="R35" s="52">
        <v>2.6026125588488828E-2</v>
      </c>
      <c r="S35" s="53">
        <v>769</v>
      </c>
      <c r="T35" s="53">
        <v>16</v>
      </c>
    </row>
    <row r="36" spans="1:20" ht="15" customHeight="1" x14ac:dyDescent="0.25"/>
    <row r="37" spans="1:20" ht="15" customHeight="1" x14ac:dyDescent="0.25"/>
    <row r="38" spans="1:20" ht="15" customHeight="1" x14ac:dyDescent="0.25"/>
    <row r="39" spans="1:20" ht="15" customHeight="1" x14ac:dyDescent="0.25">
      <c r="B39" s="56" t="s">
        <v>50</v>
      </c>
    </row>
    <row r="40" spans="1:20" ht="15" customHeight="1" x14ac:dyDescent="0.25">
      <c r="B40" s="56" t="s">
        <v>51</v>
      </c>
    </row>
    <row r="41" spans="1:20" ht="15" customHeight="1" x14ac:dyDescent="0.25"/>
    <row r="42" spans="1:20" ht="15" customHeight="1" x14ac:dyDescent="0.25"/>
    <row r="43" spans="1:20" ht="15" customHeight="1" x14ac:dyDescent="0.25"/>
    <row r="44" spans="1:20" ht="15" customHeight="1" x14ac:dyDescent="0.25"/>
    <row r="45" spans="1:20" ht="15" customHeight="1" x14ac:dyDescent="0.25"/>
    <row r="46" spans="1:20" ht="15" customHeight="1" x14ac:dyDescent="0.25"/>
    <row r="47" spans="1:20" ht="15" customHeight="1" x14ac:dyDescent="0.25"/>
    <row r="48" spans="1:2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6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2011-07-21T15:14:07Z</dcterms:created>
  <dcterms:modified xsi:type="dcterms:W3CDTF">2011-07-21T15:14:08Z</dcterms:modified>
</cp:coreProperties>
</file>